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40" windowHeight="11985" tabRatio="629"/>
  </bookViews>
  <sheets>
    <sheet name="Classements 1-2" sheetId="1" r:id="rId1"/>
    <sheet name="Classements 3" sheetId="9" r:id="rId2"/>
    <sheet name="Classements 4" sheetId="10" r:id="rId3"/>
    <sheet name="Classements Cadets" sheetId="11" r:id="rId4"/>
    <sheet name="Classements 5" sheetId="12" r:id="rId5"/>
    <sheet name="Classements Fem" sheetId="13" r:id="rId6"/>
    <sheet name="Classements Cadettes" sheetId="16" r:id="rId7"/>
    <sheet name="Classements Minimes" sheetId="17" r:id="rId8"/>
    <sheet name="Organisateurs" sheetId="15" r:id="rId9"/>
  </sheets>
  <definedNames>
    <definedName name="_xlnm._FilterDatabase" localSheetId="0" hidden="1">'Classements 1-2'!$C$12:$E$66</definedName>
    <definedName name="Classements" localSheetId="7">#REF!</definedName>
    <definedName name="Classements">#REF!</definedName>
    <definedName name="Excel_BuiltIn_Print_Area_1" localSheetId="1">#REF!</definedName>
    <definedName name="Excel_BuiltIn_Print_Area_1" localSheetId="2">#REF!</definedName>
    <definedName name="Excel_BuiltIn_Print_Area_1" localSheetId="4">#REF!</definedName>
    <definedName name="Excel_BuiltIn_Print_Area_1" localSheetId="3">#REF!</definedName>
    <definedName name="Excel_BuiltIn_Print_Area_1" localSheetId="6">#REF!</definedName>
    <definedName name="Excel_BuiltIn_Print_Area_1" localSheetId="5">#REF!</definedName>
    <definedName name="Excel_BuiltIn_Print_Area_1" localSheetId="7">#REF!</definedName>
    <definedName name="Excel_BuiltIn_Print_Area_1" localSheetId="8">#REF!</definedName>
    <definedName name="Excel_BuiltIn_Print_Area_1">#REF!</definedName>
    <definedName name="Excel_Print_Area_2" localSheetId="4">#REF!</definedName>
    <definedName name="Excel_Print_Area_2" localSheetId="3">#REF!</definedName>
    <definedName name="Excel_Print_Area_2" localSheetId="6">#REF!</definedName>
    <definedName name="Excel_Print_Area_2" localSheetId="5">#REF!</definedName>
    <definedName name="Excel_Print_Area_2" localSheetId="7">#REF!</definedName>
    <definedName name="Excel_Print_Area_2" localSheetId="8">#REF!</definedName>
    <definedName name="Excel_Print_Area_2">#REF!</definedName>
    <definedName name="_xlnm.Print_Area" localSheetId="0">'Classements 1-2'!$B$1:$L$66</definedName>
    <definedName name="_xlnm.Print_Area" localSheetId="1">'Classements 3'!$B$1:$L$71</definedName>
    <definedName name="_xlnm.Print_Area" localSheetId="2">'Classements 4'!$B$1:$L$91</definedName>
    <definedName name="_xlnm.Print_Area" localSheetId="4">'Classements 5'!$B$1:$L$58</definedName>
    <definedName name="_xlnm.Print_Area" localSheetId="3">'Classements Cadets'!$B$1:$L$31</definedName>
    <definedName name="_xlnm.Print_Area" localSheetId="6">'Classements Cadettes'!$B$1:$L$27</definedName>
    <definedName name="_xlnm.Print_Area" localSheetId="5">'Classements Fem'!$B$1:$L$27</definedName>
    <definedName name="_xlnm.Print_Area" localSheetId="7">'Classements Minimes'!$B$1:$L$27</definedName>
    <definedName name="_xlnm.Print_Area" localSheetId="8">Organisateurs!$B$1:$L$71</definedName>
  </definedNames>
  <calcPr calcId="152511"/>
</workbook>
</file>

<file path=xl/calcChain.xml><?xml version="1.0" encoding="utf-8"?>
<calcChain xmlns="http://schemas.openxmlformats.org/spreadsheetml/2006/main">
  <c r="I5" i="1" l="1"/>
  <c r="E11" i="10" l="1"/>
  <c r="E11" i="17" l="1"/>
  <c r="E9" i="17"/>
  <c r="E8" i="17"/>
  <c r="D8" i="17"/>
  <c r="F7" i="17"/>
  <c r="E11" i="16"/>
  <c r="E9" i="16"/>
  <c r="E8" i="16"/>
  <c r="D8" i="16"/>
  <c r="F7" i="16"/>
  <c r="E11" i="13" l="1"/>
  <c r="E11" i="12"/>
  <c r="E11" i="11"/>
  <c r="E11" i="9"/>
  <c r="E9" i="13"/>
  <c r="E8" i="13"/>
  <c r="D8" i="13"/>
  <c r="F7" i="13"/>
  <c r="E9" i="12"/>
  <c r="E8" i="12"/>
  <c r="D8" i="12"/>
  <c r="F7" i="12"/>
  <c r="E9" i="11"/>
  <c r="E8" i="11"/>
  <c r="D8" i="11"/>
  <c r="F7" i="11"/>
  <c r="E9" i="10"/>
  <c r="D8" i="10"/>
  <c r="E8" i="10"/>
  <c r="F7" i="10"/>
  <c r="F7" i="9"/>
  <c r="E9" i="9"/>
  <c r="E8" i="9"/>
  <c r="D8" i="9"/>
</calcChain>
</file>

<file path=xl/sharedStrings.xml><?xml version="1.0" encoding="utf-8"?>
<sst xmlns="http://schemas.openxmlformats.org/spreadsheetml/2006/main" count="1826" uniqueCount="745">
  <si>
    <t>Date de la course</t>
  </si>
  <si>
    <t>km</t>
  </si>
  <si>
    <t>Nom</t>
  </si>
  <si>
    <t>Prenom</t>
  </si>
  <si>
    <t>Club</t>
  </si>
  <si>
    <t>Fédé</t>
  </si>
  <si>
    <t>dept</t>
  </si>
  <si>
    <t xml:space="preserve"> 3eme Fsgt + 2eme UFOLEP</t>
  </si>
  <si>
    <t>Cadets</t>
  </si>
  <si>
    <t>Minimes</t>
  </si>
  <si>
    <t>Police municipale</t>
  </si>
  <si>
    <t>Sécurité course</t>
  </si>
  <si>
    <t>Poste de premier secours</t>
  </si>
  <si>
    <t>AB</t>
  </si>
  <si>
    <t>1ere et 2eme FSGT + 1ere UFOLEP + PC FFC</t>
  </si>
  <si>
    <t>Buvette</t>
  </si>
  <si>
    <t>NOM DE L'EPREUVE :</t>
  </si>
  <si>
    <t>Tps /écart</t>
  </si>
  <si>
    <t xml:space="preserve">Liste Signaleurs </t>
  </si>
  <si>
    <t>Voiture 1</t>
  </si>
  <si>
    <t>Motard  1</t>
  </si>
  <si>
    <t>Voiture 2</t>
  </si>
  <si>
    <t>Voiture 3</t>
  </si>
  <si>
    <t>Date de la course :</t>
  </si>
  <si>
    <t>Féminines</t>
  </si>
  <si>
    <t xml:space="preserve">Responsable </t>
  </si>
  <si>
    <t>Commissaire</t>
  </si>
  <si>
    <t>Podium</t>
  </si>
  <si>
    <t>Dossard Inscrip.</t>
  </si>
  <si>
    <t>Fonction</t>
  </si>
  <si>
    <t>Véhicule</t>
  </si>
  <si>
    <t>Clas.</t>
  </si>
  <si>
    <t>Total des participants sur l'ensemble des courses</t>
  </si>
  <si>
    <t>N° De Licence</t>
  </si>
  <si>
    <t xml:space="preserve">km </t>
  </si>
  <si>
    <t>Sécurité circuit</t>
  </si>
  <si>
    <t>Moyenne km/h</t>
  </si>
  <si>
    <r>
      <t>Club Organis.</t>
    </r>
    <r>
      <rPr>
        <b/>
        <sz val="14"/>
        <rFont val="Calibri"/>
        <family val="2"/>
      </rPr>
      <t xml:space="preserve"> </t>
    </r>
  </si>
  <si>
    <t>Oui / Non</t>
  </si>
  <si>
    <t>Prénom</t>
  </si>
  <si>
    <t xml:space="preserve"> + Coureur (x)</t>
  </si>
  <si>
    <t>N° Licence FSGT</t>
  </si>
  <si>
    <t>4eme FSGT + 3eme UFOLEP</t>
  </si>
  <si>
    <t xml:space="preserve"> </t>
  </si>
  <si>
    <t>Transpondeur</t>
  </si>
  <si>
    <t>Montée de</t>
  </si>
  <si>
    <t>Catégorie</t>
  </si>
  <si>
    <t>Points de
montée FSGT 69</t>
  </si>
  <si>
    <t>Cadettes</t>
  </si>
  <si>
    <t>ORGANISATION - LISTE DES BENEVOLES</t>
  </si>
  <si>
    <t>Classement course 1&amp;2ème catégorie</t>
  </si>
  <si>
    <t>Classement course 3ème catégorie</t>
  </si>
  <si>
    <t>Classement course 4ème catégorie</t>
  </si>
  <si>
    <t>5eme FSGT + 4eme UFOLEP &amp; Féminine adulte</t>
  </si>
  <si>
    <t>Classement course Cadettes</t>
  </si>
  <si>
    <t>Classement courses Minimes garçons &amp; filles</t>
  </si>
  <si>
    <t>Classement course Cadets</t>
  </si>
  <si>
    <t>Montée de catégorie, montée aux points selon règlement commission vélo Fsgt 69 (Article 11)</t>
  </si>
  <si>
    <t>Montée de catégorie en Fsgt 69, coureurs extérieurs montée à la première victoire selon règlement commission vélo Fsgt 69 (Article 14)</t>
  </si>
  <si>
    <t>Montée de catégorie, nouveau licencié ou coureur retrogradé, montée selon règlement commission vélo Fsgt 69 (Article 17)</t>
  </si>
  <si>
    <t>ASB Mermoz / Commission vélo FSGT 69</t>
  </si>
  <si>
    <t>CHAMPIONNAT DEPARTEMENTAL - TRAMOYES</t>
  </si>
  <si>
    <t>Nombre de participants engagés</t>
  </si>
  <si>
    <t>55637118</t>
  </si>
  <si>
    <t>JACQUES</t>
  </si>
  <si>
    <t>JULIEN</t>
  </si>
  <si>
    <t>TEAM CYCLISTE TOUSSIEU</t>
  </si>
  <si>
    <t>FSGT</t>
  </si>
  <si>
    <t>69</t>
  </si>
  <si>
    <t>55719706</t>
  </si>
  <si>
    <t>MAITRE</t>
  </si>
  <si>
    <t>SAINT DENIS CYCLISME</t>
  </si>
  <si>
    <t>55598083</t>
  </si>
  <si>
    <t>BOUVIER</t>
  </si>
  <si>
    <t>MAXIME</t>
  </si>
  <si>
    <t>VC LAGNIEU</t>
  </si>
  <si>
    <t>55788738</t>
  </si>
  <si>
    <t>VAN DER BIEST</t>
  </si>
  <si>
    <t>ROMAIN</t>
  </si>
  <si>
    <t>55595358</t>
  </si>
  <si>
    <t>BEGON</t>
  </si>
  <si>
    <t>TONY</t>
  </si>
  <si>
    <t>55589548</t>
  </si>
  <si>
    <t>DULONG</t>
  </si>
  <si>
    <t>VINCENT</t>
  </si>
  <si>
    <t>TEAM DES DOMBES</t>
  </si>
  <si>
    <t>55708729</t>
  </si>
  <si>
    <t>CELERAULT</t>
  </si>
  <si>
    <t>ADRIEN</t>
  </si>
  <si>
    <t>55714279</t>
  </si>
  <si>
    <t>SIBELLE</t>
  </si>
  <si>
    <t>VALENTIN</t>
  </si>
  <si>
    <t>493356</t>
  </si>
  <si>
    <t>DUSSABLY</t>
  </si>
  <si>
    <t>ANTOINE</t>
  </si>
  <si>
    <t>ROUE SPORTIVE MEXIMIEUX</t>
  </si>
  <si>
    <t>55793003</t>
  </si>
  <si>
    <t>VARIN</t>
  </si>
  <si>
    <t>PIERRE</t>
  </si>
  <si>
    <t>EC PIERRE BENITE SAINT GENIS LAVAL</t>
  </si>
  <si>
    <t>55485272</t>
  </si>
  <si>
    <t>DELORME</t>
  </si>
  <si>
    <t>CYRIL</t>
  </si>
  <si>
    <t>VELO GRIFFON MEYZIEU</t>
  </si>
  <si>
    <t>239635</t>
  </si>
  <si>
    <t>BADEY</t>
  </si>
  <si>
    <t>STEPHANE</t>
  </si>
  <si>
    <t>55710822</t>
  </si>
  <si>
    <t>CALDAS VIEIRA</t>
  </si>
  <si>
    <t>LIONEL</t>
  </si>
  <si>
    <t>CLUB VIENNOIS D'ANIMATION CYCLISTE</t>
  </si>
  <si>
    <t>239265</t>
  </si>
  <si>
    <t>PERRUSSET</t>
  </si>
  <si>
    <t>MICKAEL</t>
  </si>
  <si>
    <t>55588028</t>
  </si>
  <si>
    <t>ROGNARD</t>
  </si>
  <si>
    <t>MICHAEL</t>
  </si>
  <si>
    <t>VC TREVOUX</t>
  </si>
  <si>
    <t>536995</t>
  </si>
  <si>
    <t>ROCFORT</t>
  </si>
  <si>
    <t>SEBASTIEN</t>
  </si>
  <si>
    <t>AS BERTHELOT MERMOZ</t>
  </si>
  <si>
    <t>55607635</t>
  </si>
  <si>
    <t>HENRY</t>
  </si>
  <si>
    <t>CHRISTOPHE</t>
  </si>
  <si>
    <t>VIRIAT TEAM</t>
  </si>
  <si>
    <t>55599546</t>
  </si>
  <si>
    <t>MONTOURCY</t>
  </si>
  <si>
    <t>THOMAS</t>
  </si>
  <si>
    <t>CS PONT DE CHERUY</t>
  </si>
  <si>
    <t>237834</t>
  </si>
  <si>
    <t>COLANTONIO</t>
  </si>
  <si>
    <t>DANIEL</t>
  </si>
  <si>
    <t>EC DUQUESNE OULLINS</t>
  </si>
  <si>
    <t>55553442</t>
  </si>
  <si>
    <t>GARCIA</t>
  </si>
  <si>
    <t>JEAN CRISTOPHE</t>
  </si>
  <si>
    <t>VC CORBAS</t>
  </si>
  <si>
    <t>440098</t>
  </si>
  <si>
    <t>DIVAY</t>
  </si>
  <si>
    <t>JOEL</t>
  </si>
  <si>
    <t>485918</t>
  </si>
  <si>
    <t>ROBERT</t>
  </si>
  <si>
    <t>55788183</t>
  </si>
  <si>
    <t>BENOIT</t>
  </si>
  <si>
    <t>229584</t>
  </si>
  <si>
    <t>JALAGUIER</t>
  </si>
  <si>
    <t>THIERRY</t>
  </si>
  <si>
    <t>244988</t>
  </si>
  <si>
    <t>FORGE</t>
  </si>
  <si>
    <t>YANNICK</t>
  </si>
  <si>
    <t>55792180</t>
  </si>
  <si>
    <t>FAIVRE D ARCIER</t>
  </si>
  <si>
    <t>HUGUES</t>
  </si>
  <si>
    <t>55481706</t>
  </si>
  <si>
    <t>LOLIA</t>
  </si>
  <si>
    <t>FELIX</t>
  </si>
  <si>
    <t>227093</t>
  </si>
  <si>
    <t>CLEMARON</t>
  </si>
  <si>
    <t>YVAN</t>
  </si>
  <si>
    <t>305623</t>
  </si>
  <si>
    <t>VC FRANCHEVILLE</t>
  </si>
  <si>
    <t>55713263</t>
  </si>
  <si>
    <t>DUBUS</t>
  </si>
  <si>
    <t>55621125</t>
  </si>
  <si>
    <t>VIANA</t>
  </si>
  <si>
    <t>VC GLEIZE LIMAS</t>
  </si>
  <si>
    <t>55631421</t>
  </si>
  <si>
    <t>LANARD</t>
  </si>
  <si>
    <t>237835</t>
  </si>
  <si>
    <t>DIAZ</t>
  </si>
  <si>
    <t>GILLES</t>
  </si>
  <si>
    <t>55613781</t>
  </si>
  <si>
    <t>PARRACHO</t>
  </si>
  <si>
    <t>SAINT VULBAS VELO SPORT</t>
  </si>
  <si>
    <t>55664844</t>
  </si>
  <si>
    <t>DERNE</t>
  </si>
  <si>
    <t>FLORIAN</t>
  </si>
  <si>
    <t>423065</t>
  </si>
  <si>
    <t>SENDRON</t>
  </si>
  <si>
    <t>FREDERICK</t>
  </si>
  <si>
    <t>541898</t>
  </si>
  <si>
    <t>BOGAERT</t>
  </si>
  <si>
    <t>PHILIPPE</t>
  </si>
  <si>
    <t>55576987</t>
  </si>
  <si>
    <t>CHIRAT</t>
  </si>
  <si>
    <t>GILBERT</t>
  </si>
  <si>
    <t>55660126</t>
  </si>
  <si>
    <t>DOUCET</t>
  </si>
  <si>
    <t>ALEXANDRE</t>
  </si>
  <si>
    <t>CC CHATILLONNAIS</t>
  </si>
  <si>
    <t>430141</t>
  </si>
  <si>
    <t>ECHARDOUR</t>
  </si>
  <si>
    <t>CYRILLE</t>
  </si>
  <si>
    <t>55656880</t>
  </si>
  <si>
    <t>NAVARRO</t>
  </si>
  <si>
    <t>VC DECINES</t>
  </si>
  <si>
    <t>55588029</t>
  </si>
  <si>
    <t>LAURIA</t>
  </si>
  <si>
    <t>JOSEPH</t>
  </si>
  <si>
    <t>488258</t>
  </si>
  <si>
    <t>BARLE</t>
  </si>
  <si>
    <t>RUDY</t>
  </si>
  <si>
    <t>VC VILLEFRANCHE BEAUJOLAIS</t>
  </si>
  <si>
    <t>430511</t>
  </si>
  <si>
    <t>55485303</t>
  </si>
  <si>
    <t>GENDRE</t>
  </si>
  <si>
    <t>GOMES</t>
  </si>
  <si>
    <t>CEDRIC</t>
  </si>
  <si>
    <t>IZSO</t>
  </si>
  <si>
    <t>FREDERIC</t>
  </si>
  <si>
    <t>VC VAULX EN VELIN</t>
  </si>
  <si>
    <t>LACROIX</t>
  </si>
  <si>
    <t>VC BELLEGARDE</t>
  </si>
  <si>
    <t>NP</t>
  </si>
  <si>
    <t>48 INSCRITS / 45 PARTANTS</t>
  </si>
  <si>
    <t>2h01'50"</t>
  </si>
  <si>
    <t>mt</t>
  </si>
  <si>
    <t>à 4"</t>
  </si>
  <si>
    <t>à 21"</t>
  </si>
  <si>
    <t>à 1'14"</t>
  </si>
  <si>
    <t>à 2'11"</t>
  </si>
  <si>
    <t>à 4'36"</t>
  </si>
  <si>
    <t>à 5'36"</t>
  </si>
  <si>
    <t>à 5'48"</t>
  </si>
  <si>
    <t>à 1 tour</t>
  </si>
  <si>
    <t>235089</t>
  </si>
  <si>
    <t>BAROU</t>
  </si>
  <si>
    <t>OLIVIER</t>
  </si>
  <si>
    <t>55789471</t>
  </si>
  <si>
    <t>JAMET</t>
  </si>
  <si>
    <t>FLORENT</t>
  </si>
  <si>
    <t>55495271</t>
  </si>
  <si>
    <t>BERGERON</t>
  </si>
  <si>
    <t>FABRICE</t>
  </si>
  <si>
    <t>363393</t>
  </si>
  <si>
    <t>LEVITE</t>
  </si>
  <si>
    <t>GERARD</t>
  </si>
  <si>
    <t>55585285</t>
  </si>
  <si>
    <t>BARTHELEMY</t>
  </si>
  <si>
    <t>BEAUJOLAIS BIKE CLUB</t>
  </si>
  <si>
    <t>213462</t>
  </si>
  <si>
    <t>GROS</t>
  </si>
  <si>
    <t>TEAM SPORT CHALLENGE</t>
  </si>
  <si>
    <t>55606885</t>
  </si>
  <si>
    <t>BOULON</t>
  </si>
  <si>
    <t>SYLVAIN</t>
  </si>
  <si>
    <t>55756129</t>
  </si>
  <si>
    <t>LUCIEZ</t>
  </si>
  <si>
    <t>55717334</t>
  </si>
  <si>
    <t>ADELHANOFF</t>
  </si>
  <si>
    <t>IGOR</t>
  </si>
  <si>
    <t>55751937</t>
  </si>
  <si>
    <t>LAGENETTE</t>
  </si>
  <si>
    <t>55756208</t>
  </si>
  <si>
    <t>BROSSEAU</t>
  </si>
  <si>
    <t>55789129</t>
  </si>
  <si>
    <t>CALLEJON</t>
  </si>
  <si>
    <t>55753717</t>
  </si>
  <si>
    <t>LAVET</t>
  </si>
  <si>
    <t>JEAN LUC</t>
  </si>
  <si>
    <t>55752237</t>
  </si>
  <si>
    <t>GOUJON</t>
  </si>
  <si>
    <t>CC LAGNIEU</t>
  </si>
  <si>
    <t>55788554</t>
  </si>
  <si>
    <t>CHARVOLIN</t>
  </si>
  <si>
    <t>NOLAN</t>
  </si>
  <si>
    <t>55558467</t>
  </si>
  <si>
    <t>TORDI</t>
  </si>
  <si>
    <t>MICHEL</t>
  </si>
  <si>
    <t>55717125</t>
  </si>
  <si>
    <t>PALIERNE</t>
  </si>
  <si>
    <t>JEROME</t>
  </si>
  <si>
    <t>AC SAINT JEAN LE VIEUX</t>
  </si>
  <si>
    <t>440097</t>
  </si>
  <si>
    <t>PEDRO</t>
  </si>
  <si>
    <t>DUARTE</t>
  </si>
  <si>
    <t>55653778</t>
  </si>
  <si>
    <t>DUFOURT</t>
  </si>
  <si>
    <t>YOANN</t>
  </si>
  <si>
    <t>VC BRIGNAIS</t>
  </si>
  <si>
    <t>55584798</t>
  </si>
  <si>
    <t>DE LORENZO</t>
  </si>
  <si>
    <t>ERIC</t>
  </si>
  <si>
    <t>55623492</t>
  </si>
  <si>
    <t>COLIN</t>
  </si>
  <si>
    <t>EDDY</t>
  </si>
  <si>
    <t>55657781</t>
  </si>
  <si>
    <t>GAUTHIER</t>
  </si>
  <si>
    <t>GREGORY</t>
  </si>
  <si>
    <t>55535508</t>
  </si>
  <si>
    <t>LAUZEILLE</t>
  </si>
  <si>
    <t>55713052</t>
  </si>
  <si>
    <t>BERTHON</t>
  </si>
  <si>
    <t>XAVIER</t>
  </si>
  <si>
    <t>55758044</t>
  </si>
  <si>
    <t>BONNET</t>
  </si>
  <si>
    <t>NICOLAS</t>
  </si>
  <si>
    <t>55635406</t>
  </si>
  <si>
    <t>BONNY</t>
  </si>
  <si>
    <t>LAURENT</t>
  </si>
  <si>
    <t>55482934</t>
  </si>
  <si>
    <t>BALLAND</t>
  </si>
  <si>
    <t>55584709</t>
  </si>
  <si>
    <t>CARVALHO</t>
  </si>
  <si>
    <t>ALEXIS</t>
  </si>
  <si>
    <t>55604051</t>
  </si>
  <si>
    <t>FAGES</t>
  </si>
  <si>
    <t>CHRISTIAN</t>
  </si>
  <si>
    <t>55574944</t>
  </si>
  <si>
    <t>BONHOMME</t>
  </si>
  <si>
    <t>FRANCOIS</t>
  </si>
  <si>
    <t>55634755</t>
  </si>
  <si>
    <t>DEFFARGES</t>
  </si>
  <si>
    <t>JEREMY</t>
  </si>
  <si>
    <t>55483059</t>
  </si>
  <si>
    <t>COLINMAIRE</t>
  </si>
  <si>
    <t>426633</t>
  </si>
  <si>
    <t>PERRIER</t>
  </si>
  <si>
    <t>235230</t>
  </si>
  <si>
    <t>SUBRIN</t>
  </si>
  <si>
    <t>306774</t>
  </si>
  <si>
    <t>TRINTY</t>
  </si>
  <si>
    <t>REGIS</t>
  </si>
  <si>
    <t>92907</t>
  </si>
  <si>
    <t>GUYON</t>
  </si>
  <si>
    <t>REMY</t>
  </si>
  <si>
    <t>55566771</t>
  </si>
  <si>
    <t>AUGUSTE</t>
  </si>
  <si>
    <t>55581528</t>
  </si>
  <si>
    <t>417699</t>
  </si>
  <si>
    <t>BRUN</t>
  </si>
  <si>
    <t>MARC</t>
  </si>
  <si>
    <t>55790647</t>
  </si>
  <si>
    <t>VIEILLEFONT</t>
  </si>
  <si>
    <t>DAVID</t>
  </si>
  <si>
    <t>55476368</t>
  </si>
  <si>
    <t>COUDERT</t>
  </si>
  <si>
    <t>PIERRE YVES</t>
  </si>
  <si>
    <t>55597575</t>
  </si>
  <si>
    <t>CHANAVAT</t>
  </si>
  <si>
    <t>55483907</t>
  </si>
  <si>
    <t>PAGE</t>
  </si>
  <si>
    <t>ANDRE</t>
  </si>
  <si>
    <t>304259</t>
  </si>
  <si>
    <t>NOLLOT</t>
  </si>
  <si>
    <t>MARCEL</t>
  </si>
  <si>
    <t>55786908</t>
  </si>
  <si>
    <t>ZARAGOZA</t>
  </si>
  <si>
    <t>MORGAN</t>
  </si>
  <si>
    <t>55577692</t>
  </si>
  <si>
    <t>GOY</t>
  </si>
  <si>
    <t>ALAIN</t>
  </si>
  <si>
    <t>ANIA ASENJO</t>
  </si>
  <si>
    <t>MIGUEL</t>
  </si>
  <si>
    <t>ECO VILLEURBANNE</t>
  </si>
  <si>
    <t>BLANCHOZ</t>
  </si>
  <si>
    <t>JEAN PHILIPPE</t>
  </si>
  <si>
    <t>CLOZEL</t>
  </si>
  <si>
    <t>DE VERTEUIL</t>
  </si>
  <si>
    <t>JEAN MARC</t>
  </si>
  <si>
    <t>DUPRAS</t>
  </si>
  <si>
    <t>DOMINIQUE</t>
  </si>
  <si>
    <t>ETILLEUX</t>
  </si>
  <si>
    <t>BENJAMIN</t>
  </si>
  <si>
    <t>CC REPLONGES</t>
  </si>
  <si>
    <t>52 INSCRITS / 46 PARTANTS</t>
  </si>
  <si>
    <t>1h56'30"</t>
  </si>
  <si>
    <t>à 12"</t>
  </si>
  <si>
    <t>à 31"</t>
  </si>
  <si>
    <t>à 2'08"</t>
  </si>
  <si>
    <t>à 2'32"</t>
  </si>
  <si>
    <t>à 2'57"</t>
  </si>
  <si>
    <t>à 3'27"</t>
  </si>
  <si>
    <t>à 3'34"</t>
  </si>
  <si>
    <t>à 3'53"</t>
  </si>
  <si>
    <t>à 8'11"</t>
  </si>
  <si>
    <t>à 8'53"</t>
  </si>
  <si>
    <t>à 12'41"</t>
  </si>
  <si>
    <t>à 2 tours</t>
  </si>
  <si>
    <t>55753790</t>
  </si>
  <si>
    <t>ODDOUX</t>
  </si>
  <si>
    <t>LUDOVIC</t>
  </si>
  <si>
    <t>VC MAX BAREL</t>
  </si>
  <si>
    <t>55755702</t>
  </si>
  <si>
    <t>TOURNIER</t>
  </si>
  <si>
    <t>55708140</t>
  </si>
  <si>
    <t>TEYSSIER</t>
  </si>
  <si>
    <t>55788897</t>
  </si>
  <si>
    <t>BAILLY</t>
  </si>
  <si>
    <t>DIDIER</t>
  </si>
  <si>
    <t>55588040</t>
  </si>
  <si>
    <t>ALVAREZ</t>
  </si>
  <si>
    <t>55598202</t>
  </si>
  <si>
    <t>DIB</t>
  </si>
  <si>
    <t>REZAK</t>
  </si>
  <si>
    <t>55597693</t>
  </si>
  <si>
    <t>VINCENDON</t>
  </si>
  <si>
    <t>LOUIS</t>
  </si>
  <si>
    <t>55668103</t>
  </si>
  <si>
    <t>CHAMBON</t>
  </si>
  <si>
    <t>DAMIEN</t>
  </si>
  <si>
    <t>EC SAINT PRIEST</t>
  </si>
  <si>
    <t>55547557</t>
  </si>
  <si>
    <t>PERRIN</t>
  </si>
  <si>
    <t>REMI</t>
  </si>
  <si>
    <t>AC LYON VAISE</t>
  </si>
  <si>
    <t>55755489</t>
  </si>
  <si>
    <t>BOULAUD</t>
  </si>
  <si>
    <t>55611045</t>
  </si>
  <si>
    <t>CHAMPENOIS</t>
  </si>
  <si>
    <t>SERGE</t>
  </si>
  <si>
    <t>CC CHATONNAY SAINTE ANNE</t>
  </si>
  <si>
    <t>55581506</t>
  </si>
  <si>
    <t>ARNAUD</t>
  </si>
  <si>
    <t>55659669</t>
  </si>
  <si>
    <t>RAPOSO</t>
  </si>
  <si>
    <t>154991</t>
  </si>
  <si>
    <t>BATTIN</t>
  </si>
  <si>
    <t>494983</t>
  </si>
  <si>
    <t>MARILLIER</t>
  </si>
  <si>
    <t>YVES</t>
  </si>
  <si>
    <t>55790945</t>
  </si>
  <si>
    <t>BACCINI</t>
  </si>
  <si>
    <t>55597685</t>
  </si>
  <si>
    <t>CHIRPAZ</t>
  </si>
  <si>
    <t>JEAN FRANCOIS</t>
  </si>
  <si>
    <t>55792721</t>
  </si>
  <si>
    <t>FABIEN</t>
  </si>
  <si>
    <t>55751172</t>
  </si>
  <si>
    <t>NOTIN</t>
  </si>
  <si>
    <t>SAMUEL</t>
  </si>
  <si>
    <t>ENTENTE CYCLISTE DE L'ARBRELLE</t>
  </si>
  <si>
    <t>233467</t>
  </si>
  <si>
    <t>GIRIN</t>
  </si>
  <si>
    <t>BERNARD</t>
  </si>
  <si>
    <t>55791713</t>
  </si>
  <si>
    <t>GAILLARD</t>
  </si>
  <si>
    <t>BOURG AIN CYCLISTE ORGANISATION</t>
  </si>
  <si>
    <t>299234</t>
  </si>
  <si>
    <t>CHAPUIS</t>
  </si>
  <si>
    <t>JEAN PIERRE</t>
  </si>
  <si>
    <t>5475145</t>
  </si>
  <si>
    <t>MONIN</t>
  </si>
  <si>
    <t>231253</t>
  </si>
  <si>
    <t>HERRERA</t>
  </si>
  <si>
    <t>55592900</t>
  </si>
  <si>
    <t>PATRU</t>
  </si>
  <si>
    <t>PATRICK</t>
  </si>
  <si>
    <t>91094</t>
  </si>
  <si>
    <t>FAUROUX</t>
  </si>
  <si>
    <t>JEAN LOUIS</t>
  </si>
  <si>
    <t>55477742</t>
  </si>
  <si>
    <t>DAMIAND</t>
  </si>
  <si>
    <t>GUILLAUME</t>
  </si>
  <si>
    <t>55599396</t>
  </si>
  <si>
    <t>DARDALHON</t>
  </si>
  <si>
    <t>234917</t>
  </si>
  <si>
    <t>PLASSE</t>
  </si>
  <si>
    <t>55634791</t>
  </si>
  <si>
    <t>LYONNAIS</t>
  </si>
  <si>
    <t>55708163</t>
  </si>
  <si>
    <t>LAROCHE</t>
  </si>
  <si>
    <t>55601885</t>
  </si>
  <si>
    <t>PECRIAUX</t>
  </si>
  <si>
    <t>THOU VELO</t>
  </si>
  <si>
    <t>305405</t>
  </si>
  <si>
    <t>MAILLET</t>
  </si>
  <si>
    <t>55720543</t>
  </si>
  <si>
    <t>GABRILLARGUES</t>
  </si>
  <si>
    <t>55605354</t>
  </si>
  <si>
    <t>MOREL</t>
  </si>
  <si>
    <t>YVONIG</t>
  </si>
  <si>
    <t>55753756</t>
  </si>
  <si>
    <t>BILLIEMAZ</t>
  </si>
  <si>
    <t>55793910</t>
  </si>
  <si>
    <t>BOTTELLA</t>
  </si>
  <si>
    <t>55752202</t>
  </si>
  <si>
    <t>PACAUD</t>
  </si>
  <si>
    <t>ASSOCIATION SPORTIVE DES SAPEURS POMPIERS</t>
  </si>
  <si>
    <t>227743</t>
  </si>
  <si>
    <t>ALGOET</t>
  </si>
  <si>
    <t>55536454</t>
  </si>
  <si>
    <t>JAUDAUX</t>
  </si>
  <si>
    <t>200165</t>
  </si>
  <si>
    <t>URBANO</t>
  </si>
  <si>
    <t>55660914</t>
  </si>
  <si>
    <t>DEMARCQ</t>
  </si>
  <si>
    <t>FRANCK</t>
  </si>
  <si>
    <t>55583935</t>
  </si>
  <si>
    <t>SERAPHIN</t>
  </si>
  <si>
    <t>55708597</t>
  </si>
  <si>
    <t>ANTHONY</t>
  </si>
  <si>
    <t>55671417</t>
  </si>
  <si>
    <t>JUST</t>
  </si>
  <si>
    <t>55760463</t>
  </si>
  <si>
    <t>DUNAIGRE</t>
  </si>
  <si>
    <t>398482</t>
  </si>
  <si>
    <t>FEREY</t>
  </si>
  <si>
    <t>JOCELYN</t>
  </si>
  <si>
    <t>55578007</t>
  </si>
  <si>
    <t>FERRAND</t>
  </si>
  <si>
    <t>55792055</t>
  </si>
  <si>
    <t>55789422</t>
  </si>
  <si>
    <t>ORTEGA</t>
  </si>
  <si>
    <t>297216</t>
  </si>
  <si>
    <t>FAURE</t>
  </si>
  <si>
    <t>JEAN YVES</t>
  </si>
  <si>
    <t>55709234</t>
  </si>
  <si>
    <t>CLOEZ</t>
  </si>
  <si>
    <t>55659270</t>
  </si>
  <si>
    <t>LECOANET</t>
  </si>
  <si>
    <t>55603541</t>
  </si>
  <si>
    <t>VAZ</t>
  </si>
  <si>
    <t>MARIO</t>
  </si>
  <si>
    <t>55592905</t>
  </si>
  <si>
    <t>TEIXEIRA</t>
  </si>
  <si>
    <t>MANUEL</t>
  </si>
  <si>
    <t>55556220</t>
  </si>
  <si>
    <t>BELLUT</t>
  </si>
  <si>
    <t>429134</t>
  </si>
  <si>
    <t>FRASSANITO</t>
  </si>
  <si>
    <t>JEAN CLAUDE</t>
  </si>
  <si>
    <t>55754690</t>
  </si>
  <si>
    <t>JAGIELSKI</t>
  </si>
  <si>
    <t>ES JONAGEOIS CYCLO</t>
  </si>
  <si>
    <t>235262</t>
  </si>
  <si>
    <t>MICHAUD</t>
  </si>
  <si>
    <t>AS ORTF</t>
  </si>
  <si>
    <t>227160</t>
  </si>
  <si>
    <t>CLAIR</t>
  </si>
  <si>
    <t>55584731</t>
  </si>
  <si>
    <t>DEMAGNY</t>
  </si>
  <si>
    <t>55655765</t>
  </si>
  <si>
    <t>55590650</t>
  </si>
  <si>
    <t>VANDERBIEST</t>
  </si>
  <si>
    <t>55783860</t>
  </si>
  <si>
    <t>THEVENIN</t>
  </si>
  <si>
    <t>MAXENCE</t>
  </si>
  <si>
    <t>536808</t>
  </si>
  <si>
    <t>DEYRAIL</t>
  </si>
  <si>
    <t>AC MOULIN A VENT</t>
  </si>
  <si>
    <t>55716421</t>
  </si>
  <si>
    <t>GIBAND</t>
  </si>
  <si>
    <t>EVAN</t>
  </si>
  <si>
    <t>55652579</t>
  </si>
  <si>
    <t>BOCQUIN</t>
  </si>
  <si>
    <t>ARMAND</t>
  </si>
  <si>
    <t>DUBY</t>
  </si>
  <si>
    <t>GLAY</t>
  </si>
  <si>
    <t>JEAN CEDRIC</t>
  </si>
  <si>
    <t>JUGNIOT</t>
  </si>
  <si>
    <t>1h49'25"</t>
  </si>
  <si>
    <t>72 INSCRITS / 68 PARTANTS</t>
  </si>
  <si>
    <t>à 5"</t>
  </si>
  <si>
    <t>à 13"</t>
  </si>
  <si>
    <t>à 30"</t>
  </si>
  <si>
    <t>à 45"</t>
  </si>
  <si>
    <t>à 1'03"</t>
  </si>
  <si>
    <t>à 1'25"</t>
  </si>
  <si>
    <t>à 2'54"</t>
  </si>
  <si>
    <t>à 3'04"</t>
  </si>
  <si>
    <t>à 36"</t>
  </si>
  <si>
    <t>à 3'45"</t>
  </si>
  <si>
    <t>à 6'24"</t>
  </si>
  <si>
    <t>à 6'38"</t>
  </si>
  <si>
    <t>à 6'44"</t>
  </si>
  <si>
    <t>à 7'22"</t>
  </si>
  <si>
    <t>à 8'12"</t>
  </si>
  <si>
    <t>à 9'47"</t>
  </si>
  <si>
    <t>à 12'08"</t>
  </si>
  <si>
    <t>55712430</t>
  </si>
  <si>
    <t>MARTIN</t>
  </si>
  <si>
    <t>1h06'51"</t>
  </si>
  <si>
    <t>55717956</t>
  </si>
  <si>
    <t>DUFRAISE</t>
  </si>
  <si>
    <t>GLADYS</t>
  </si>
  <si>
    <t>1h09'17"</t>
  </si>
  <si>
    <t xml:space="preserve">Classement course 5ème catégorie </t>
  </si>
  <si>
    <t>55789705</t>
  </si>
  <si>
    <t>DEREUX</t>
  </si>
  <si>
    <t>ROBIN</t>
  </si>
  <si>
    <t>55543908</t>
  </si>
  <si>
    <t>MATHEIS</t>
  </si>
  <si>
    <t>55759244</t>
  </si>
  <si>
    <t>BAPTISTE</t>
  </si>
  <si>
    <t>55700174</t>
  </si>
  <si>
    <t>CONSTANTIN</t>
  </si>
  <si>
    <t>CELESTE</t>
  </si>
  <si>
    <t>55588026</t>
  </si>
  <si>
    <t>GUIGON</t>
  </si>
  <si>
    <t>RAYAN</t>
  </si>
  <si>
    <t>1h08'45"</t>
  </si>
  <si>
    <t>à 4'05"</t>
  </si>
  <si>
    <t>à 8'07"</t>
  </si>
  <si>
    <t>à 9'24"</t>
  </si>
  <si>
    <t>55755945</t>
  </si>
  <si>
    <t>VIRGINIE</t>
  </si>
  <si>
    <t>55756433</t>
  </si>
  <si>
    <t>GAGGIO</t>
  </si>
  <si>
    <t>CHRISTELLE</t>
  </si>
  <si>
    <t>55661189</t>
  </si>
  <si>
    <t>SOPHIE</t>
  </si>
  <si>
    <t>55656304</t>
  </si>
  <si>
    <t>ANNIA</t>
  </si>
  <si>
    <t>55607666</t>
  </si>
  <si>
    <t>THIVOLET</t>
  </si>
  <si>
    <t>MARINE</t>
  </si>
  <si>
    <t>55755888</t>
  </si>
  <si>
    <t>MARQUES</t>
  </si>
  <si>
    <t>VANESSA</t>
  </si>
  <si>
    <t>1h45'13"</t>
  </si>
  <si>
    <t>à 2'45"</t>
  </si>
  <si>
    <t>à 6'42"</t>
  </si>
  <si>
    <t>Classement féminine adulte</t>
  </si>
  <si>
    <t>421408</t>
  </si>
  <si>
    <t>VIOLANO</t>
  </si>
  <si>
    <t>JEAN PAUL</t>
  </si>
  <si>
    <t>55546869</t>
  </si>
  <si>
    <t>MORETTE</t>
  </si>
  <si>
    <t>138866</t>
  </si>
  <si>
    <t>LAISSARD</t>
  </si>
  <si>
    <t>428841</t>
  </si>
  <si>
    <t>GAILLAN</t>
  </si>
  <si>
    <t>253099</t>
  </si>
  <si>
    <t>OLMOS</t>
  </si>
  <si>
    <t>JOSE</t>
  </si>
  <si>
    <t>55583950</t>
  </si>
  <si>
    <t>CLAUDE</t>
  </si>
  <si>
    <t>55601461</t>
  </si>
  <si>
    <t>JUILLARD</t>
  </si>
  <si>
    <t>VC DRUILLAT</t>
  </si>
  <si>
    <t>55610058</t>
  </si>
  <si>
    <t>BEAULATON</t>
  </si>
  <si>
    <t>55594933</t>
  </si>
  <si>
    <t>FREMY</t>
  </si>
  <si>
    <t>55576720</t>
  </si>
  <si>
    <t>THIBAULT</t>
  </si>
  <si>
    <t>55601546</t>
  </si>
  <si>
    <t>ROCHE</t>
  </si>
  <si>
    <t>PATRICE</t>
  </si>
  <si>
    <t>ASL CROTTET</t>
  </si>
  <si>
    <t>55573927</t>
  </si>
  <si>
    <t>55595866</t>
  </si>
  <si>
    <t>PAUCHARD</t>
  </si>
  <si>
    <t>55591282</t>
  </si>
  <si>
    <t>PALARIC</t>
  </si>
  <si>
    <t>55556231</t>
  </si>
  <si>
    <t>HOFFELINCK</t>
  </si>
  <si>
    <t>511568</t>
  </si>
  <si>
    <t>BONDETTI</t>
  </si>
  <si>
    <t>ALDO</t>
  </si>
  <si>
    <t>55714043</t>
  </si>
  <si>
    <t>EXPOSITO</t>
  </si>
  <si>
    <t>55588031</t>
  </si>
  <si>
    <t>ROSA</t>
  </si>
  <si>
    <t>55581414</t>
  </si>
  <si>
    <t>55717571</t>
  </si>
  <si>
    <t>LOPEZ</t>
  </si>
  <si>
    <t>JEAN</t>
  </si>
  <si>
    <t>55575986</t>
  </si>
  <si>
    <t>PELLETIER</t>
  </si>
  <si>
    <t>ROLAND</t>
  </si>
  <si>
    <t>55605601</t>
  </si>
  <si>
    <t>INFANTES</t>
  </si>
  <si>
    <t>234926</t>
  </si>
  <si>
    <t>JACQUIN</t>
  </si>
  <si>
    <t>234738</t>
  </si>
  <si>
    <t>GINON</t>
  </si>
  <si>
    <t>55568367</t>
  </si>
  <si>
    <t>GUY</t>
  </si>
  <si>
    <t>55583962</t>
  </si>
  <si>
    <t>55600637</t>
  </si>
  <si>
    <t>PIROUX</t>
  </si>
  <si>
    <t>243982</t>
  </si>
  <si>
    <t>WEBER</t>
  </si>
  <si>
    <t>490624</t>
  </si>
  <si>
    <t>HERNANDEZ</t>
  </si>
  <si>
    <t>229768</t>
  </si>
  <si>
    <t>GONZALEZ PEREZ</t>
  </si>
  <si>
    <t>CEDENILLIA</t>
  </si>
  <si>
    <t>DIROCCO</t>
  </si>
  <si>
    <t>FABIO</t>
  </si>
  <si>
    <t>HALUPKA</t>
  </si>
  <si>
    <t>MOLLON</t>
  </si>
  <si>
    <t>PONCIN</t>
  </si>
  <si>
    <t>SERRANO</t>
  </si>
  <si>
    <t>WNECK</t>
  </si>
  <si>
    <t>38 INSCRITS / 30 PARTANTS</t>
  </si>
  <si>
    <t>1'44'42"</t>
  </si>
  <si>
    <t>à 2'48"</t>
  </si>
  <si>
    <t>à 3'32"</t>
  </si>
  <si>
    <t>à 3'37"</t>
  </si>
  <si>
    <t>à 4'21"</t>
  </si>
  <si>
    <t>à 6'23"</t>
  </si>
  <si>
    <t>à 7'31"</t>
  </si>
  <si>
    <t>à 7'41"</t>
  </si>
  <si>
    <t>à 7'48"</t>
  </si>
  <si>
    <t>à 7'54</t>
  </si>
  <si>
    <t>à 9'10"</t>
  </si>
  <si>
    <t>55720347</t>
  </si>
  <si>
    <t>PERNOT</t>
  </si>
  <si>
    <t>55708339</t>
  </si>
  <si>
    <t>Voiture 4</t>
  </si>
  <si>
    <t>Voiture 5</t>
  </si>
  <si>
    <t>LILIANE</t>
  </si>
  <si>
    <t>BONHKE</t>
  </si>
  <si>
    <t>DANIELE</t>
  </si>
  <si>
    <t>GERMAIN</t>
  </si>
  <si>
    <t>GONZALES</t>
  </si>
  <si>
    <t>ELISABETH</t>
  </si>
  <si>
    <t>GUNTER</t>
  </si>
  <si>
    <t>243430</t>
  </si>
  <si>
    <t>488257</t>
  </si>
  <si>
    <t>FOREL</t>
  </si>
  <si>
    <t>SANDRINE</t>
  </si>
  <si>
    <t>55589058</t>
  </si>
  <si>
    <t>242453</t>
  </si>
  <si>
    <t>TRAGGIAI</t>
  </si>
  <si>
    <t>55566774</t>
  </si>
  <si>
    <t>Sécurité</t>
  </si>
  <si>
    <t>GUITTON</t>
  </si>
  <si>
    <t>231852</t>
  </si>
  <si>
    <t>DUMONT</t>
  </si>
  <si>
    <t>230458</t>
  </si>
  <si>
    <t>BOUCHET</t>
  </si>
  <si>
    <t>BRUNO</t>
  </si>
  <si>
    <t>55756168</t>
  </si>
  <si>
    <t>NOVELLI</t>
  </si>
  <si>
    <t>55631635</t>
  </si>
  <si>
    <t>BERRY</t>
  </si>
  <si>
    <t>55587276</t>
  </si>
  <si>
    <t>55589537</t>
  </si>
  <si>
    <t>CIBERT</t>
  </si>
  <si>
    <t>55604753</t>
  </si>
  <si>
    <t>ADAM</t>
  </si>
  <si>
    <t>55490965</t>
  </si>
  <si>
    <t>PRAT</t>
  </si>
  <si>
    <t>MAURICE</t>
  </si>
  <si>
    <t>THENON</t>
  </si>
  <si>
    <t>PLASSARD</t>
  </si>
  <si>
    <t xml:space="preserve">REYNAUD </t>
  </si>
  <si>
    <t>TRISTAN</t>
  </si>
  <si>
    <t>538866</t>
  </si>
  <si>
    <t>55481705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</si>
</sst>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\ mmmm\ yyyy;@"/>
    <numFmt numFmtId="165" formatCode="0.000"/>
    <numFmt numFmtId="166" formatCode="[$-F800]dddd\,\ mmmm\ dd\,\ yyyy"/>
  </numFmts>
  <fonts count="43" x14ac:knownFonts="1">
    <font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Calibri"/>
      <family val="2"/>
    </font>
    <font>
      <b/>
      <sz val="9"/>
      <color indexed="12"/>
      <name val="Calibri"/>
      <family val="2"/>
    </font>
    <font>
      <sz val="10"/>
      <name val="Calibri"/>
      <family val="2"/>
    </font>
    <font>
      <b/>
      <sz val="10"/>
      <color indexed="12"/>
      <name val="Calibri"/>
      <family val="2"/>
    </font>
    <font>
      <b/>
      <sz val="10"/>
      <color indexed="10"/>
      <name val="Calibri"/>
      <family val="2"/>
    </font>
    <font>
      <b/>
      <sz val="10"/>
      <color indexed="17"/>
      <name val="Calibri"/>
      <family val="2"/>
    </font>
    <font>
      <b/>
      <sz val="8"/>
      <color indexed="12"/>
      <name val="Calibri"/>
      <family val="2"/>
    </font>
    <font>
      <sz val="14"/>
      <name val="Calibri"/>
      <family val="2"/>
    </font>
    <font>
      <sz val="10"/>
      <color indexed="10"/>
      <name val="Calibri"/>
      <family val="2"/>
    </font>
    <font>
      <sz val="10"/>
      <color indexed="12"/>
      <name val="Calibri"/>
      <family val="2"/>
    </font>
    <font>
      <b/>
      <sz val="14"/>
      <name val="Calibri"/>
      <family val="2"/>
    </font>
    <font>
      <b/>
      <sz val="22"/>
      <color indexed="12"/>
      <name val="Calibri"/>
      <family val="2"/>
    </font>
    <font>
      <b/>
      <sz val="14"/>
      <color indexed="10"/>
      <name val="Calibri"/>
      <family val="2"/>
    </font>
    <font>
      <b/>
      <sz val="9"/>
      <name val="Calibri"/>
      <family val="2"/>
    </font>
    <font>
      <b/>
      <sz val="10"/>
      <name val="Calibri"/>
      <family val="2"/>
    </font>
    <font>
      <b/>
      <sz val="22"/>
      <color indexed="10"/>
      <name val="Calibri"/>
      <family val="2"/>
    </font>
    <font>
      <b/>
      <sz val="14"/>
      <color indexed="12"/>
      <name val="Calibri"/>
      <family val="2"/>
    </font>
    <font>
      <b/>
      <sz val="22"/>
      <name val="Calibri"/>
      <family val="2"/>
    </font>
    <font>
      <b/>
      <sz val="24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2"/>
      <color indexed="12"/>
      <name val="Calibri"/>
      <family val="2"/>
    </font>
    <font>
      <b/>
      <sz val="24"/>
      <color rgb="FFFF0000"/>
      <name val="Calibri"/>
      <family val="2"/>
    </font>
    <font>
      <b/>
      <sz val="24"/>
      <color indexed="10"/>
      <name val="Calibri"/>
      <family val="2"/>
    </font>
    <font>
      <b/>
      <sz val="14"/>
      <color rgb="FF0070C0"/>
      <name val="Calibri"/>
      <family val="2"/>
    </font>
    <font>
      <b/>
      <sz val="12"/>
      <color rgb="FF0070C0"/>
      <name val="Calibri"/>
      <family val="2"/>
    </font>
    <font>
      <sz val="12"/>
      <name val="Calibri"/>
      <family val="2"/>
    </font>
    <font>
      <sz val="12"/>
      <color indexed="12"/>
      <name val="Calibri"/>
      <family val="2"/>
    </font>
    <font>
      <b/>
      <sz val="10"/>
      <color rgb="FF0000FF"/>
      <name val="Calibri"/>
      <family val="2"/>
    </font>
    <font>
      <b/>
      <sz val="8"/>
      <name val="Calibri"/>
      <family val="2"/>
    </font>
    <font>
      <b/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2"/>
      <color rgb="FFFF0000"/>
      <name val="Calibri"/>
      <family val="2"/>
    </font>
    <font>
      <sz val="12"/>
      <color indexed="10"/>
      <name val="Calibri"/>
      <family val="2"/>
    </font>
    <font>
      <b/>
      <sz val="10"/>
      <color rgb="FFFF0000"/>
      <name val="Calibri"/>
      <family val="2"/>
    </font>
    <font>
      <b/>
      <sz val="10"/>
      <color rgb="FF7030A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43"/>
      </patternFill>
    </fill>
    <fill>
      <patternFill patternType="solid">
        <fgColor indexed="27"/>
        <bgColor indexed="41"/>
      </patternFill>
    </fill>
    <fill>
      <patternFill patternType="solid">
        <fgColor theme="0" tint="-0.14996795556505021"/>
        <bgColor indexed="55"/>
      </patternFill>
    </fill>
    <fill>
      <patternFill patternType="solid">
        <fgColor theme="0" tint="-0.14996795556505021"/>
        <bgColor indexed="64"/>
      </patternFill>
    </fill>
  </fills>
  <borders count="3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6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0" fontId="6" fillId="3" borderId="25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21" fontId="6" fillId="5" borderId="35" xfId="0" applyNumberFormat="1" applyFont="1" applyFill="1" applyBorder="1" applyAlignment="1">
      <alignment horizontal="center" vertical="center"/>
    </xf>
    <xf numFmtId="0" fontId="6" fillId="6" borderId="36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0" fontId="6" fillId="6" borderId="38" xfId="0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center" vertical="center"/>
    </xf>
    <xf numFmtId="0" fontId="6" fillId="5" borderId="40" xfId="0" applyFont="1" applyFill="1" applyBorder="1" applyAlignment="1">
      <alignment horizontal="center" vertical="center"/>
    </xf>
    <xf numFmtId="0" fontId="6" fillId="6" borderId="41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5" borderId="19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3" xfId="0" applyFont="1" applyBorder="1" applyAlignment="1">
      <alignment horizontal="left" vertical="center"/>
    </xf>
    <xf numFmtId="46" fontId="6" fillId="7" borderId="44" xfId="0" applyNumberFormat="1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7" borderId="4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left" vertical="center"/>
    </xf>
    <xf numFmtId="0" fontId="6" fillId="5" borderId="3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6" fillId="5" borderId="18" xfId="0" applyFont="1" applyFill="1" applyBorder="1" applyAlignment="1">
      <alignment horizontal="center" vertical="center"/>
    </xf>
    <xf numFmtId="0" fontId="6" fillId="7" borderId="39" xfId="0" applyFont="1" applyFill="1" applyBorder="1" applyAlignment="1">
      <alignment horizontal="center" vertical="center"/>
    </xf>
    <xf numFmtId="0" fontId="6" fillId="6" borderId="56" xfId="0" applyFont="1" applyFill="1" applyBorder="1" applyAlignment="1">
      <alignment horizontal="center" vertical="center"/>
    </xf>
    <xf numFmtId="0" fontId="6" fillId="6" borderId="58" xfId="0" applyFont="1" applyFill="1" applyBorder="1" applyAlignment="1">
      <alignment horizontal="center" vertical="center"/>
    </xf>
    <xf numFmtId="0" fontId="6" fillId="6" borderId="59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21" fontId="6" fillId="7" borderId="43" xfId="0" applyNumberFormat="1" applyFont="1" applyFill="1" applyBorder="1" applyAlignment="1">
      <alignment horizontal="center" vertical="center"/>
    </xf>
    <xf numFmtId="0" fontId="6" fillId="8" borderId="43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4" xfId="0" applyFont="1" applyBorder="1" applyAlignment="1">
      <alignment horizontal="left" vertical="center"/>
    </xf>
    <xf numFmtId="0" fontId="6" fillId="0" borderId="64" xfId="0" applyFont="1" applyBorder="1" applyAlignment="1">
      <alignment horizontal="center" vertical="center"/>
    </xf>
    <xf numFmtId="0" fontId="6" fillId="0" borderId="65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49" fontId="6" fillId="0" borderId="49" xfId="0" applyNumberFormat="1" applyFont="1" applyBorder="1" applyAlignment="1">
      <alignment horizontal="center" vertical="center"/>
    </xf>
    <xf numFmtId="0" fontId="6" fillId="0" borderId="77" xfId="0" applyFont="1" applyFill="1" applyBorder="1" applyAlignment="1">
      <alignment horizontal="center" vertical="center"/>
    </xf>
    <xf numFmtId="21" fontId="6" fillId="7" borderId="57" xfId="0" applyNumberFormat="1" applyFont="1" applyFill="1" applyBorder="1" applyAlignment="1">
      <alignment horizontal="center" vertical="center"/>
    </xf>
    <xf numFmtId="14" fontId="22" fillId="9" borderId="0" xfId="0" applyNumberFormat="1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left" vertical="center"/>
    </xf>
    <xf numFmtId="0" fontId="8" fillId="0" borderId="0" xfId="0" applyFont="1" applyBorder="1"/>
    <xf numFmtId="0" fontId="9" fillId="0" borderId="13" xfId="0" applyFont="1" applyFill="1" applyBorder="1" applyAlignment="1">
      <alignment horizontal="center" vertical="center"/>
    </xf>
    <xf numFmtId="49" fontId="6" fillId="0" borderId="45" xfId="0" applyNumberFormat="1" applyFont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 wrapText="1"/>
    </xf>
    <xf numFmtId="46" fontId="6" fillId="7" borderId="7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3" fillId="9" borderId="71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left" vertical="center"/>
    </xf>
    <xf numFmtId="0" fontId="10" fillId="0" borderId="79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6" fillId="7" borderId="82" xfId="0" applyFont="1" applyFill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6" fillId="0" borderId="83" xfId="0" applyFont="1" applyFill="1" applyBorder="1" applyAlignment="1">
      <alignment horizontal="left" vertical="center"/>
    </xf>
    <xf numFmtId="0" fontId="6" fillId="0" borderId="83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9" fillId="0" borderId="87" xfId="0" applyFont="1" applyBorder="1" applyAlignment="1">
      <alignment vertical="center"/>
    </xf>
    <xf numFmtId="0" fontId="27" fillId="0" borderId="0" xfId="0" applyFont="1" applyBorder="1" applyAlignment="1"/>
    <xf numFmtId="0" fontId="25" fillId="0" borderId="90" xfId="0" applyFont="1" applyBorder="1" applyAlignment="1">
      <alignment horizontal="center" vertical="center"/>
    </xf>
    <xf numFmtId="0" fontId="9" fillId="0" borderId="93" xfId="0" applyFont="1" applyBorder="1" applyAlignment="1">
      <alignment vertical="center"/>
    </xf>
    <xf numFmtId="0" fontId="25" fillId="0" borderId="92" xfId="0" applyFont="1" applyBorder="1" applyAlignment="1">
      <alignment vertical="center"/>
    </xf>
    <xf numFmtId="0" fontId="8" fillId="0" borderId="9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88" xfId="0" applyFont="1" applyBorder="1" applyAlignment="1">
      <alignment horizontal="left" vertical="center"/>
    </xf>
    <xf numFmtId="0" fontId="6" fillId="0" borderId="88" xfId="0" applyFont="1" applyBorder="1" applyAlignment="1">
      <alignment horizontal="center" vertical="center"/>
    </xf>
    <xf numFmtId="0" fontId="6" fillId="0" borderId="88" xfId="0" applyFont="1" applyFill="1" applyBorder="1" applyAlignment="1">
      <alignment horizontal="center" vertical="center"/>
    </xf>
    <xf numFmtId="0" fontId="6" fillId="0" borderId="95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6" fillId="0" borderId="96" xfId="0" applyFont="1" applyBorder="1" applyAlignment="1">
      <alignment horizontal="center" vertical="center"/>
    </xf>
    <xf numFmtId="0" fontId="6" fillId="0" borderId="105" xfId="0" applyFont="1" applyBorder="1" applyAlignment="1">
      <alignment horizontal="center" vertical="center"/>
    </xf>
    <xf numFmtId="0" fontId="6" fillId="0" borderId="106" xfId="0" applyFont="1" applyBorder="1" applyAlignment="1">
      <alignment horizontal="center" vertical="center"/>
    </xf>
    <xf numFmtId="0" fontId="6" fillId="0" borderId="107" xfId="0" applyFont="1" applyBorder="1" applyAlignment="1">
      <alignment horizontal="center" vertical="center"/>
    </xf>
    <xf numFmtId="0" fontId="6" fillId="0" borderId="105" xfId="0" applyFont="1" applyFill="1" applyBorder="1" applyAlignment="1">
      <alignment horizontal="center" vertical="center"/>
    </xf>
    <xf numFmtId="0" fontId="6" fillId="0" borderId="108" xfId="0" applyFont="1" applyFill="1" applyBorder="1" applyAlignment="1">
      <alignment horizontal="center" vertical="center"/>
    </xf>
    <xf numFmtId="0" fontId="6" fillId="0" borderId="109" xfId="0" applyFont="1" applyBorder="1" applyAlignment="1">
      <alignment horizontal="center" vertical="center"/>
    </xf>
    <xf numFmtId="0" fontId="6" fillId="0" borderId="110" xfId="0" applyFont="1" applyBorder="1" applyAlignment="1">
      <alignment horizontal="center" vertical="center"/>
    </xf>
    <xf numFmtId="0" fontId="6" fillId="0" borderId="111" xfId="0" applyFont="1" applyBorder="1" applyAlignment="1">
      <alignment horizontal="center" vertical="center"/>
    </xf>
    <xf numFmtId="0" fontId="6" fillId="0" borderId="112" xfId="0" applyFont="1" applyBorder="1" applyAlignment="1">
      <alignment horizontal="center" vertical="center"/>
    </xf>
    <xf numFmtId="0" fontId="20" fillId="0" borderId="105" xfId="0" applyFont="1" applyBorder="1" applyAlignment="1">
      <alignment horizontal="center" vertical="center"/>
    </xf>
    <xf numFmtId="0" fontId="6" fillId="0" borderId="113" xfId="0" applyFont="1" applyFill="1" applyBorder="1" applyAlignment="1">
      <alignment horizontal="center" vertical="center"/>
    </xf>
    <xf numFmtId="0" fontId="6" fillId="0" borderId="118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123" xfId="0" applyFont="1" applyBorder="1" applyAlignment="1">
      <alignment horizontal="center" vertical="center"/>
    </xf>
    <xf numFmtId="0" fontId="6" fillId="7" borderId="124" xfId="0" applyFont="1" applyFill="1" applyBorder="1" applyAlignment="1">
      <alignment horizontal="center" vertical="center"/>
    </xf>
    <xf numFmtId="0" fontId="34" fillId="0" borderId="88" xfId="0" applyFont="1" applyBorder="1" applyAlignment="1">
      <alignment vertical="center"/>
    </xf>
    <xf numFmtId="0" fontId="6" fillId="0" borderId="125" xfId="0" applyFont="1" applyFill="1" applyBorder="1" applyAlignment="1">
      <alignment horizontal="left" vertical="center"/>
    </xf>
    <xf numFmtId="0" fontId="6" fillId="0" borderId="127" xfId="0" applyFont="1" applyBorder="1" applyAlignment="1">
      <alignment horizontal="center" vertical="center"/>
    </xf>
    <xf numFmtId="49" fontId="6" fillId="0" borderId="128" xfId="0" applyNumberFormat="1" applyFont="1" applyBorder="1" applyAlignment="1">
      <alignment horizontal="center" vertical="center"/>
    </xf>
    <xf numFmtId="0" fontId="6" fillId="7" borderId="129" xfId="0" applyFont="1" applyFill="1" applyBorder="1" applyAlignment="1">
      <alignment horizontal="center" vertical="center"/>
    </xf>
    <xf numFmtId="0" fontId="6" fillId="2" borderId="130" xfId="0" applyFont="1" applyFill="1" applyBorder="1" applyAlignment="1">
      <alignment horizontal="center" vertical="center"/>
    </xf>
    <xf numFmtId="0" fontId="6" fillId="0" borderId="127" xfId="0" applyFont="1" applyFill="1" applyBorder="1" applyAlignment="1">
      <alignment horizontal="left" vertical="center"/>
    </xf>
    <xf numFmtId="0" fontId="6" fillId="0" borderId="127" xfId="0" applyFont="1" applyFill="1" applyBorder="1" applyAlignment="1">
      <alignment horizontal="center" vertical="center"/>
    </xf>
    <xf numFmtId="0" fontId="6" fillId="7" borderId="131" xfId="0" applyFont="1" applyFill="1" applyBorder="1" applyAlignment="1">
      <alignment horizontal="center" vertical="center"/>
    </xf>
    <xf numFmtId="0" fontId="6" fillId="0" borderId="122" xfId="0" applyFont="1" applyFill="1" applyBorder="1" applyAlignment="1">
      <alignment horizontal="left" vertical="center"/>
    </xf>
    <xf numFmtId="0" fontId="6" fillId="0" borderId="132" xfId="0" applyFont="1" applyBorder="1" applyAlignment="1">
      <alignment horizontal="center" vertical="center"/>
    </xf>
    <xf numFmtId="0" fontId="6" fillId="0" borderId="133" xfId="0" applyFont="1" applyBorder="1" applyAlignment="1">
      <alignment horizontal="center" vertical="center"/>
    </xf>
    <xf numFmtId="0" fontId="6" fillId="0" borderId="134" xfId="0" applyFont="1" applyFill="1" applyBorder="1" applyAlignment="1">
      <alignment horizontal="center" vertical="center"/>
    </xf>
    <xf numFmtId="0" fontId="6" fillId="0" borderId="127" xfId="0" applyFont="1" applyBorder="1" applyAlignment="1">
      <alignment horizontal="left" vertical="center"/>
    </xf>
    <xf numFmtId="0" fontId="6" fillId="0" borderId="114" xfId="0" applyFont="1" applyFill="1" applyBorder="1" applyAlignment="1">
      <alignment horizontal="center" vertical="center"/>
    </xf>
    <xf numFmtId="0" fontId="6" fillId="7" borderId="137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28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14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142" xfId="0" applyFont="1" applyBorder="1" applyAlignment="1">
      <alignment horizontal="center" vertical="center"/>
    </xf>
    <xf numFmtId="0" fontId="6" fillId="0" borderId="142" xfId="0" applyFont="1" applyFill="1" applyBorder="1" applyAlignment="1">
      <alignment horizontal="center" vertical="center"/>
    </xf>
    <xf numFmtId="21" fontId="6" fillId="5" borderId="143" xfId="0" applyNumberFormat="1" applyFont="1" applyFill="1" applyBorder="1" applyAlignment="1">
      <alignment horizontal="center" vertical="center"/>
    </xf>
    <xf numFmtId="0" fontId="6" fillId="5" borderId="139" xfId="0" applyFont="1" applyFill="1" applyBorder="1" applyAlignment="1">
      <alignment horizontal="center" vertical="center"/>
    </xf>
    <xf numFmtId="0" fontId="6" fillId="6" borderId="140" xfId="0" applyFont="1" applyFill="1" applyBorder="1" applyAlignment="1">
      <alignment horizontal="center" vertical="center"/>
    </xf>
    <xf numFmtId="0" fontId="6" fillId="0" borderId="144" xfId="0" applyFont="1" applyBorder="1" applyAlignment="1">
      <alignment horizontal="center" vertical="center"/>
    </xf>
    <xf numFmtId="0" fontId="6" fillId="0" borderId="144" xfId="0" applyFont="1" applyFill="1" applyBorder="1" applyAlignment="1">
      <alignment horizontal="center" vertical="center"/>
    </xf>
    <xf numFmtId="0" fontId="6" fillId="5" borderId="145" xfId="0" applyFont="1" applyFill="1" applyBorder="1" applyAlignment="1">
      <alignment horizontal="center" vertical="center"/>
    </xf>
    <xf numFmtId="0" fontId="6" fillId="6" borderId="141" xfId="0" applyFont="1" applyFill="1" applyBorder="1" applyAlignment="1">
      <alignment horizontal="center" vertical="center"/>
    </xf>
    <xf numFmtId="0" fontId="6" fillId="0" borderId="146" xfId="0" applyFont="1" applyFill="1" applyBorder="1" applyAlignment="1">
      <alignment horizontal="center" vertical="center"/>
    </xf>
    <xf numFmtId="0" fontId="6" fillId="5" borderId="147" xfId="0" applyFont="1" applyFill="1" applyBorder="1" applyAlignment="1">
      <alignment horizontal="center" vertical="center"/>
    </xf>
    <xf numFmtId="0" fontId="6" fillId="5" borderId="149" xfId="0" applyFont="1" applyFill="1" applyBorder="1" applyAlignment="1">
      <alignment horizontal="center" vertical="center"/>
    </xf>
    <xf numFmtId="49" fontId="6" fillId="0" borderId="142" xfId="0" applyNumberFormat="1" applyFont="1" applyBorder="1" applyAlignment="1">
      <alignment horizontal="center" vertical="center"/>
    </xf>
    <xf numFmtId="0" fontId="6" fillId="0" borderId="150" xfId="0" applyFont="1" applyFill="1" applyBorder="1" applyAlignment="1">
      <alignment horizontal="center" vertical="center"/>
    </xf>
    <xf numFmtId="0" fontId="6" fillId="0" borderId="151" xfId="0" applyFont="1" applyFill="1" applyBorder="1" applyAlignment="1">
      <alignment horizontal="center" vertical="center"/>
    </xf>
    <xf numFmtId="0" fontId="6" fillId="7" borderId="151" xfId="0" applyFont="1" applyFill="1" applyBorder="1" applyAlignment="1">
      <alignment horizontal="center" vertical="center"/>
    </xf>
    <xf numFmtId="0" fontId="6" fillId="0" borderId="152" xfId="0" applyFont="1" applyBorder="1" applyAlignment="1">
      <alignment horizontal="center" vertical="center"/>
    </xf>
    <xf numFmtId="0" fontId="6" fillId="0" borderId="153" xfId="0" applyFont="1" applyFill="1" applyBorder="1" applyAlignment="1">
      <alignment horizontal="center" vertical="center"/>
    </xf>
    <xf numFmtId="0" fontId="6" fillId="7" borderId="154" xfId="0" applyFont="1" applyFill="1" applyBorder="1" applyAlignment="1">
      <alignment horizontal="center" vertical="center"/>
    </xf>
    <xf numFmtId="0" fontId="6" fillId="0" borderId="150" xfId="0" applyFont="1" applyBorder="1" applyAlignment="1">
      <alignment horizontal="left" vertical="center"/>
    </xf>
    <xf numFmtId="0" fontId="6" fillId="0" borderId="156" xfId="0" applyFont="1" applyBorder="1" applyAlignment="1">
      <alignment horizontal="left" vertical="center"/>
    </xf>
    <xf numFmtId="0" fontId="6" fillId="0" borderId="158" xfId="0" applyFont="1" applyFill="1" applyBorder="1" applyAlignment="1">
      <alignment horizontal="left" vertical="center"/>
    </xf>
    <xf numFmtId="0" fontId="6" fillId="0" borderId="160" xfId="0" applyFont="1" applyBorder="1" applyAlignment="1">
      <alignment horizontal="center" vertical="center"/>
    </xf>
    <xf numFmtId="0" fontId="6" fillId="0" borderId="161" xfId="0" applyFont="1" applyBorder="1" applyAlignment="1">
      <alignment horizontal="center" vertical="center"/>
    </xf>
    <xf numFmtId="49" fontId="6" fillId="0" borderId="162" xfId="0" applyNumberFormat="1" applyFont="1" applyBorder="1" applyAlignment="1">
      <alignment horizontal="center" vertical="center"/>
    </xf>
    <xf numFmtId="0" fontId="6" fillId="7" borderId="163" xfId="0" applyFont="1" applyFill="1" applyBorder="1" applyAlignment="1">
      <alignment horizontal="center" vertical="center"/>
    </xf>
    <xf numFmtId="0" fontId="26" fillId="0" borderId="164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72" xfId="0" applyFont="1" applyBorder="1" applyAlignment="1">
      <alignment horizontal="left" vertical="center"/>
    </xf>
    <xf numFmtId="0" fontId="34" fillId="0" borderId="173" xfId="0" applyFont="1" applyBorder="1" applyAlignment="1">
      <alignment vertical="center"/>
    </xf>
    <xf numFmtId="0" fontId="34" fillId="0" borderId="173" xfId="0" applyFont="1" applyBorder="1" applyAlignment="1">
      <alignment horizontal="center" vertical="center"/>
    </xf>
    <xf numFmtId="0" fontId="8" fillId="0" borderId="172" xfId="0" applyFont="1" applyBorder="1" applyAlignment="1">
      <alignment vertical="center"/>
    </xf>
    <xf numFmtId="0" fontId="8" fillId="0" borderId="174" xfId="0" applyFont="1" applyBorder="1" applyAlignment="1">
      <alignment vertical="center"/>
    </xf>
    <xf numFmtId="0" fontId="34" fillId="0" borderId="177" xfId="0" applyFont="1" applyBorder="1" applyAlignment="1">
      <alignment vertical="center"/>
    </xf>
    <xf numFmtId="0" fontId="8" fillId="0" borderId="179" xfId="0" applyFont="1" applyBorder="1" applyAlignment="1">
      <alignment horizontal="left" vertical="center"/>
    </xf>
    <xf numFmtId="0" fontId="8" fillId="0" borderId="174" xfId="0" applyFont="1" applyBorder="1" applyAlignment="1">
      <alignment horizontal="left" vertical="center"/>
    </xf>
    <xf numFmtId="0" fontId="8" fillId="0" borderId="177" xfId="0" applyFont="1" applyBorder="1" applyAlignment="1">
      <alignment vertical="center"/>
    </xf>
    <xf numFmtId="0" fontId="8" fillId="0" borderId="179" xfId="0" applyFont="1" applyBorder="1" applyAlignment="1">
      <alignment vertical="center"/>
    </xf>
    <xf numFmtId="0" fontId="34" fillId="0" borderId="182" xfId="0" applyFont="1" applyBorder="1" applyAlignment="1">
      <alignment vertical="center"/>
    </xf>
    <xf numFmtId="0" fontId="6" fillId="0" borderId="184" xfId="0" applyFont="1" applyBorder="1" applyAlignment="1">
      <alignment vertical="center"/>
    </xf>
    <xf numFmtId="0" fontId="25" fillId="0" borderId="185" xfId="0" applyFont="1" applyBorder="1" applyAlignment="1">
      <alignment horizontal="center" vertical="center"/>
    </xf>
    <xf numFmtId="0" fontId="34" fillId="0" borderId="182" xfId="0" applyFont="1" applyBorder="1" applyAlignment="1">
      <alignment horizontal="center" vertical="center"/>
    </xf>
    <xf numFmtId="0" fontId="9" fillId="0" borderId="17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6" fillId="0" borderId="165" xfId="0" applyFont="1" applyBorder="1" applyAlignment="1">
      <alignment vertical="center"/>
    </xf>
    <xf numFmtId="0" fontId="34" fillId="0" borderId="135" xfId="0" applyFont="1" applyBorder="1" applyAlignment="1">
      <alignment vertical="center"/>
    </xf>
    <xf numFmtId="0" fontId="34" fillId="0" borderId="175" xfId="0" applyFont="1" applyBorder="1" applyAlignment="1">
      <alignment vertical="center"/>
    </xf>
    <xf numFmtId="0" fontId="35" fillId="0" borderId="168" xfId="0" applyFont="1" applyBorder="1" applyAlignment="1">
      <alignment horizontal="center" vertical="center"/>
    </xf>
    <xf numFmtId="0" fontId="34" fillId="0" borderId="89" xfId="0" applyFont="1" applyBorder="1" applyAlignment="1">
      <alignment horizontal="left" vertical="center"/>
    </xf>
    <xf numFmtId="0" fontId="34" fillId="0" borderId="135" xfId="0" applyFont="1" applyBorder="1" applyAlignment="1">
      <alignment horizontal="left" vertical="center"/>
    </xf>
    <xf numFmtId="0" fontId="34" fillId="0" borderId="175" xfId="0" applyFont="1" applyBorder="1" applyAlignment="1">
      <alignment horizontal="left" vertical="center"/>
    </xf>
    <xf numFmtId="0" fontId="34" fillId="0" borderId="170" xfId="0" applyFont="1" applyBorder="1" applyAlignment="1">
      <alignment vertical="center"/>
    </xf>
    <xf numFmtId="0" fontId="9" fillId="0" borderId="186" xfId="0" applyFont="1" applyBorder="1" applyAlignment="1">
      <alignment horizontal="left" vertical="center"/>
    </xf>
    <xf numFmtId="0" fontId="9" fillId="0" borderId="85" xfId="0" applyFont="1" applyBorder="1" applyAlignment="1">
      <alignment horizontal="left" vertical="center"/>
    </xf>
    <xf numFmtId="0" fontId="6" fillId="0" borderId="187" xfId="0" applyFont="1" applyBorder="1" applyAlignment="1">
      <alignment horizontal="center" vertical="center"/>
    </xf>
    <xf numFmtId="0" fontId="6" fillId="0" borderId="188" xfId="0" applyFont="1" applyBorder="1" applyAlignment="1">
      <alignment horizontal="center" vertical="center"/>
    </xf>
    <xf numFmtId="0" fontId="6" fillId="0" borderId="188" xfId="0" applyFont="1" applyFill="1" applyBorder="1" applyAlignment="1">
      <alignment horizontal="center" vertical="center"/>
    </xf>
    <xf numFmtId="0" fontId="6" fillId="0" borderId="172" xfId="0" applyFont="1" applyBorder="1" applyAlignment="1">
      <alignment horizontal="center" vertical="center"/>
    </xf>
    <xf numFmtId="0" fontId="6" fillId="0" borderId="188" xfId="0" applyFont="1" applyBorder="1" applyAlignment="1">
      <alignment horizontal="left" vertical="center"/>
    </xf>
    <xf numFmtId="0" fontId="6" fillId="0" borderId="189" xfId="0" applyFont="1" applyBorder="1" applyAlignment="1">
      <alignment horizontal="center" vertical="center"/>
    </xf>
    <xf numFmtId="49" fontId="6" fillId="0" borderId="189" xfId="0" applyNumberFormat="1" applyFont="1" applyBorder="1" applyAlignment="1">
      <alignment horizontal="center" vertical="center"/>
    </xf>
    <xf numFmtId="46" fontId="6" fillId="7" borderId="190" xfId="0" applyNumberFormat="1" applyFont="1" applyFill="1" applyBorder="1" applyAlignment="1">
      <alignment horizontal="center" vertical="center"/>
    </xf>
    <xf numFmtId="0" fontId="6" fillId="0" borderId="191" xfId="0" applyFont="1" applyBorder="1" applyAlignment="1">
      <alignment horizontal="center" vertical="center"/>
    </xf>
    <xf numFmtId="0" fontId="6" fillId="0" borderId="189" xfId="0" applyFont="1" applyBorder="1" applyAlignment="1">
      <alignment horizontal="left" vertical="center"/>
    </xf>
    <xf numFmtId="46" fontId="6" fillId="7" borderId="192" xfId="0" applyNumberFormat="1" applyFont="1" applyFill="1" applyBorder="1" applyAlignment="1">
      <alignment horizontal="center" vertical="center"/>
    </xf>
    <xf numFmtId="0" fontId="6" fillId="0" borderId="194" xfId="0" applyFont="1" applyBorder="1" applyAlignment="1">
      <alignment horizontal="center" vertical="center"/>
    </xf>
    <xf numFmtId="0" fontId="6" fillId="0" borderId="195" xfId="0" applyFont="1" applyBorder="1" applyAlignment="1">
      <alignment horizontal="center" vertical="center"/>
    </xf>
    <xf numFmtId="0" fontId="6" fillId="0" borderId="193" xfId="0" applyFont="1" applyBorder="1" applyAlignment="1">
      <alignment horizontal="center" vertical="center"/>
    </xf>
    <xf numFmtId="0" fontId="6" fillId="0" borderId="190" xfId="0" applyFont="1" applyFill="1" applyBorder="1" applyAlignment="1">
      <alignment horizontal="center" vertical="center"/>
    </xf>
    <xf numFmtId="0" fontId="6" fillId="8" borderId="197" xfId="0" applyFont="1" applyFill="1" applyBorder="1" applyAlignment="1">
      <alignment horizontal="center" vertical="center" wrapText="1"/>
    </xf>
    <xf numFmtId="0" fontId="6" fillId="8" borderId="198" xfId="0" applyFont="1" applyFill="1" applyBorder="1" applyAlignment="1">
      <alignment horizontal="center" vertical="center" wrapText="1"/>
    </xf>
    <xf numFmtId="46" fontId="6" fillId="0" borderId="196" xfId="0" applyNumberFormat="1" applyFont="1" applyFill="1" applyBorder="1" applyAlignment="1">
      <alignment horizontal="center" vertical="center"/>
    </xf>
    <xf numFmtId="0" fontId="6" fillId="6" borderId="208" xfId="0" applyFont="1" applyFill="1" applyBorder="1" applyAlignment="1">
      <alignment horizontal="center" vertical="center"/>
    </xf>
    <xf numFmtId="0" fontId="6" fillId="6" borderId="202" xfId="0" applyFont="1" applyFill="1" applyBorder="1" applyAlignment="1">
      <alignment horizontal="center" vertical="center"/>
    </xf>
    <xf numFmtId="0" fontId="6" fillId="0" borderId="220" xfId="0" applyFont="1" applyBorder="1" applyAlignment="1">
      <alignment horizontal="center" vertical="center"/>
    </xf>
    <xf numFmtId="0" fontId="6" fillId="0" borderId="228" xfId="0" applyFont="1" applyBorder="1" applyAlignment="1">
      <alignment horizontal="center" vertical="center"/>
    </xf>
    <xf numFmtId="0" fontId="6" fillId="0" borderId="229" xfId="0" applyFont="1" applyBorder="1" applyAlignment="1">
      <alignment horizontal="center" vertical="center"/>
    </xf>
    <xf numFmtId="0" fontId="6" fillId="0" borderId="230" xfId="0" applyFont="1" applyBorder="1" applyAlignment="1">
      <alignment horizontal="center" vertical="center"/>
    </xf>
    <xf numFmtId="0" fontId="6" fillId="0" borderId="220" xfId="0" applyFont="1" applyFill="1" applyBorder="1" applyAlignment="1">
      <alignment horizontal="center" vertical="center"/>
    </xf>
    <xf numFmtId="0" fontId="6" fillId="7" borderId="231" xfId="0" applyFont="1" applyFill="1" applyBorder="1" applyAlignment="1">
      <alignment horizontal="center" vertical="center"/>
    </xf>
    <xf numFmtId="0" fontId="6" fillId="8" borderId="231" xfId="0" applyFont="1" applyFill="1" applyBorder="1" applyAlignment="1">
      <alignment horizontal="center" vertical="center" wrapText="1"/>
    </xf>
    <xf numFmtId="0" fontId="6" fillId="0" borderId="238" xfId="0" applyFont="1" applyBorder="1" applyAlignment="1">
      <alignment horizontal="center" vertical="center"/>
    </xf>
    <xf numFmtId="0" fontId="6" fillId="0" borderId="239" xfId="0" applyFont="1" applyBorder="1" applyAlignment="1">
      <alignment horizontal="left" vertical="center"/>
    </xf>
    <xf numFmtId="0" fontId="6" fillId="0" borderId="239" xfId="0" applyFont="1" applyBorder="1" applyAlignment="1">
      <alignment horizontal="center" vertical="center"/>
    </xf>
    <xf numFmtId="49" fontId="6" fillId="0" borderId="239" xfId="0" applyNumberFormat="1" applyFont="1" applyBorder="1" applyAlignment="1">
      <alignment horizontal="center" vertical="center"/>
    </xf>
    <xf numFmtId="46" fontId="6" fillId="7" borderId="240" xfId="0" applyNumberFormat="1" applyFont="1" applyFill="1" applyBorder="1" applyAlignment="1">
      <alignment horizontal="center" vertical="center"/>
    </xf>
    <xf numFmtId="0" fontId="6" fillId="0" borderId="219" xfId="0" applyFont="1" applyBorder="1" applyAlignment="1">
      <alignment horizontal="center" vertical="center"/>
    </xf>
    <xf numFmtId="0" fontId="6" fillId="0" borderId="220" xfId="0" applyFont="1" applyBorder="1" applyAlignment="1">
      <alignment horizontal="left" vertical="center"/>
    </xf>
    <xf numFmtId="0" fontId="6" fillId="7" borderId="242" xfId="0" applyFont="1" applyFill="1" applyBorder="1" applyAlignment="1">
      <alignment horizontal="center" vertical="center"/>
    </xf>
    <xf numFmtId="0" fontId="6" fillId="0" borderId="243" xfId="0" applyFont="1" applyFill="1" applyBorder="1" applyAlignment="1">
      <alignment horizontal="center" vertical="center"/>
    </xf>
    <xf numFmtId="0" fontId="41" fillId="0" borderId="246" xfId="0" applyFont="1" applyFill="1" applyBorder="1" applyAlignment="1">
      <alignment horizontal="center" vertical="center"/>
    </xf>
    <xf numFmtId="0" fontId="41" fillId="0" borderId="219" xfId="0" applyFont="1" applyFill="1" applyBorder="1" applyAlignment="1">
      <alignment horizontal="center" vertical="center"/>
    </xf>
    <xf numFmtId="0" fontId="6" fillId="0" borderId="238" xfId="0" applyFont="1" applyFill="1" applyBorder="1" applyAlignment="1">
      <alignment horizontal="center" vertical="center"/>
    </xf>
    <xf numFmtId="0" fontId="6" fillId="0" borderId="254" xfId="0" applyFont="1" applyFill="1" applyBorder="1" applyAlignment="1">
      <alignment horizontal="left" vertical="center"/>
    </xf>
    <xf numFmtId="0" fontId="6" fillId="0" borderId="255" xfId="0" applyFont="1" applyBorder="1" applyAlignment="1">
      <alignment horizontal="center" vertical="center"/>
    </xf>
    <xf numFmtId="49" fontId="6" fillId="0" borderId="256" xfId="0" applyNumberFormat="1" applyFont="1" applyBorder="1" applyAlignment="1">
      <alignment horizontal="center" vertical="center"/>
    </xf>
    <xf numFmtId="0" fontId="6" fillId="7" borderId="257" xfId="0" applyFont="1" applyFill="1" applyBorder="1" applyAlignment="1">
      <alignment horizontal="center" vertical="center"/>
    </xf>
    <xf numFmtId="0" fontId="41" fillId="0" borderId="179" xfId="0" applyFont="1" applyFill="1" applyBorder="1" applyAlignment="1">
      <alignment horizontal="center" vertical="center"/>
    </xf>
    <xf numFmtId="0" fontId="9" fillId="0" borderId="241" xfId="0" applyFont="1" applyBorder="1" applyAlignment="1">
      <alignment horizontal="center" vertical="center"/>
    </xf>
    <xf numFmtId="0" fontId="11" fillId="0" borderId="267" xfId="0" applyFont="1" applyBorder="1" applyAlignment="1">
      <alignment horizontal="center" vertical="center"/>
    </xf>
    <xf numFmtId="0" fontId="6" fillId="0" borderId="268" xfId="0" applyFont="1" applyBorder="1" applyAlignment="1">
      <alignment horizontal="left" vertical="center"/>
    </xf>
    <xf numFmtId="0" fontId="6" fillId="0" borderId="268" xfId="0" applyFont="1" applyBorder="1" applyAlignment="1">
      <alignment horizontal="center" vertical="center"/>
    </xf>
    <xf numFmtId="0" fontId="6" fillId="0" borderId="269" xfId="0" applyFont="1" applyBorder="1" applyAlignment="1">
      <alignment horizontal="left" vertical="center"/>
    </xf>
    <xf numFmtId="0" fontId="6" fillId="0" borderId="271" xfId="0" applyFont="1" applyBorder="1" applyAlignment="1">
      <alignment horizontal="center" vertical="center"/>
    </xf>
    <xf numFmtId="0" fontId="6" fillId="0" borderId="268" xfId="0" applyFont="1" applyFill="1" applyBorder="1" applyAlignment="1">
      <alignment horizontal="left" vertical="center"/>
    </xf>
    <xf numFmtId="0" fontId="6" fillId="0" borderId="268" xfId="0" applyFont="1" applyFill="1" applyBorder="1" applyAlignment="1">
      <alignment horizontal="center" vertical="center"/>
    </xf>
    <xf numFmtId="0" fontId="6" fillId="0" borderId="272" xfId="0" applyFont="1" applyFill="1" applyBorder="1" applyAlignment="1">
      <alignment horizontal="left" vertical="center"/>
    </xf>
    <xf numFmtId="0" fontId="6" fillId="0" borderId="269" xfId="0" applyFont="1" applyFill="1" applyBorder="1" applyAlignment="1">
      <alignment horizontal="left" vertical="center"/>
    </xf>
    <xf numFmtId="0" fontId="6" fillId="0" borderId="269" xfId="0" applyFont="1" applyFill="1" applyBorder="1" applyAlignment="1">
      <alignment horizontal="center" vertical="center"/>
    </xf>
    <xf numFmtId="0" fontId="6" fillId="0" borderId="274" xfId="0" applyFont="1" applyFill="1" applyBorder="1" applyAlignment="1">
      <alignment horizontal="left" vertical="center"/>
    </xf>
    <xf numFmtId="0" fontId="6" fillId="0" borderId="275" xfId="0" applyFont="1" applyFill="1" applyBorder="1" applyAlignment="1">
      <alignment horizontal="left" vertical="center"/>
    </xf>
    <xf numFmtId="0" fontId="6" fillId="0" borderId="276" xfId="0" applyFont="1" applyFill="1" applyBorder="1" applyAlignment="1">
      <alignment horizontal="left" vertical="center"/>
    </xf>
    <xf numFmtId="0" fontId="6" fillId="0" borderId="277" xfId="0" applyFont="1" applyFill="1" applyBorder="1" applyAlignment="1">
      <alignment horizontal="left" vertical="center"/>
    </xf>
    <xf numFmtId="0" fontId="6" fillId="0" borderId="276" xfId="0" applyFont="1" applyBorder="1" applyAlignment="1">
      <alignment horizontal="center"/>
    </xf>
    <xf numFmtId="0" fontId="6" fillId="0" borderId="28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5" fontId="33" fillId="9" borderId="75" xfId="0" applyNumberFormat="1" applyFont="1" applyFill="1" applyBorder="1" applyAlignment="1">
      <alignment horizontal="center" vertical="center"/>
    </xf>
    <xf numFmtId="0" fontId="6" fillId="0" borderId="278" xfId="0" applyFont="1" applyBorder="1" applyAlignment="1">
      <alignment horizontal="center" vertical="center"/>
    </xf>
    <xf numFmtId="0" fontId="6" fillId="0" borderId="279" xfId="0" applyFont="1" applyBorder="1" applyAlignment="1">
      <alignment horizontal="center" vertical="center"/>
    </xf>
    <xf numFmtId="0" fontId="6" fillId="0" borderId="281" xfId="0" applyFont="1" applyFill="1" applyBorder="1" applyAlignment="1">
      <alignment horizontal="center" vertical="center"/>
    </xf>
    <xf numFmtId="0" fontId="6" fillId="0" borderId="282" xfId="0" applyFont="1" applyBorder="1" applyAlignment="1">
      <alignment horizontal="center" vertical="center"/>
    </xf>
    <xf numFmtId="0" fontId="6" fillId="0" borderId="283" xfId="0" applyFont="1" applyFill="1" applyBorder="1" applyAlignment="1">
      <alignment horizontal="left" vertical="center"/>
    </xf>
    <xf numFmtId="0" fontId="6" fillId="0" borderId="282" xfId="0" applyFont="1" applyFill="1" applyBorder="1" applyAlignment="1">
      <alignment horizontal="center" vertical="center"/>
    </xf>
    <xf numFmtId="0" fontId="8" fillId="0" borderId="288" xfId="0" applyFont="1" applyBorder="1" applyAlignment="1">
      <alignment vertical="center"/>
    </xf>
    <xf numFmtId="0" fontId="6" fillId="0" borderId="43" xfId="0" applyFont="1" applyBorder="1" applyAlignment="1">
      <alignment horizontal="center" vertical="center"/>
    </xf>
    <xf numFmtId="0" fontId="6" fillId="0" borderId="98" xfId="0" applyFont="1" applyFill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9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9" fillId="0" borderId="173" xfId="0" applyFont="1" applyBorder="1" applyAlignment="1">
      <alignment horizontal="center" vertical="center"/>
    </xf>
    <xf numFmtId="0" fontId="8" fillId="0" borderId="214" xfId="0" applyFont="1" applyBorder="1" applyAlignment="1">
      <alignment horizontal="left" vertical="center"/>
    </xf>
    <xf numFmtId="0" fontId="9" fillId="0" borderId="268" xfId="0" applyFont="1" applyBorder="1" applyAlignment="1">
      <alignment horizontal="left" vertical="center"/>
    </xf>
    <xf numFmtId="0" fontId="10" fillId="0" borderId="203" xfId="0" applyFont="1" applyFill="1" applyBorder="1" applyAlignment="1">
      <alignment horizontal="center" vertical="center"/>
    </xf>
    <xf numFmtId="0" fontId="10" fillId="0" borderId="210" xfId="0" applyFont="1" applyFill="1" applyBorder="1" applyAlignment="1">
      <alignment horizontal="center" vertical="center"/>
    </xf>
    <xf numFmtId="0" fontId="10" fillId="0" borderId="214" xfId="0" applyFont="1" applyFill="1" applyBorder="1" applyAlignment="1">
      <alignment horizontal="center" vertical="center"/>
    </xf>
    <xf numFmtId="0" fontId="10" fillId="0" borderId="225" xfId="0" applyFont="1" applyFill="1" applyBorder="1" applyAlignment="1">
      <alignment horizontal="center" vertical="center"/>
    </xf>
    <xf numFmtId="0" fontId="10" fillId="0" borderId="226" xfId="0" applyFont="1" applyFill="1" applyBorder="1" applyAlignment="1">
      <alignment horizontal="center" vertical="center"/>
    </xf>
    <xf numFmtId="0" fontId="6" fillId="2" borderId="290" xfId="0" applyFont="1" applyFill="1" applyBorder="1" applyAlignment="1">
      <alignment horizontal="center" vertical="center"/>
    </xf>
    <xf numFmtId="49" fontId="6" fillId="0" borderId="268" xfId="0" applyNumberFormat="1" applyFont="1" applyBorder="1" applyAlignment="1">
      <alignment horizontal="center" vertical="center"/>
    </xf>
    <xf numFmtId="0" fontId="6" fillId="5" borderId="269" xfId="0" applyFont="1" applyFill="1" applyBorder="1" applyAlignment="1">
      <alignment horizontal="center" vertical="center"/>
    </xf>
    <xf numFmtId="0" fontId="10" fillId="0" borderId="249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91" xfId="0" applyFont="1" applyFill="1" applyBorder="1" applyAlignment="1">
      <alignment horizontal="center" vertical="center"/>
    </xf>
    <xf numFmtId="0" fontId="6" fillId="0" borderId="273" xfId="0" applyFont="1" applyBorder="1" applyAlignment="1">
      <alignment horizontal="center" vertical="center"/>
    </xf>
    <xf numFmtId="0" fontId="6" fillId="0" borderId="292" xfId="0" applyFont="1" applyFill="1" applyBorder="1" applyAlignment="1">
      <alignment horizontal="center" vertical="center"/>
    </xf>
    <xf numFmtId="0" fontId="6" fillId="7" borderId="293" xfId="0" applyFont="1" applyFill="1" applyBorder="1" applyAlignment="1">
      <alignment horizontal="center" vertical="center"/>
    </xf>
    <xf numFmtId="0" fontId="12" fillId="0" borderId="244" xfId="0" applyFont="1" applyFill="1" applyBorder="1" applyAlignment="1">
      <alignment horizontal="center" vertical="center"/>
    </xf>
    <xf numFmtId="0" fontId="8" fillId="0" borderId="245" xfId="0" applyFont="1" applyFill="1" applyBorder="1"/>
    <xf numFmtId="0" fontId="6" fillId="0" borderId="294" xfId="0" applyFont="1" applyBorder="1" applyAlignment="1">
      <alignment horizontal="center" vertical="center"/>
    </xf>
    <xf numFmtId="0" fontId="10" fillId="0" borderId="295" xfId="0" applyFont="1" applyFill="1" applyBorder="1" applyAlignment="1">
      <alignment horizontal="center" vertical="center"/>
    </xf>
    <xf numFmtId="0" fontId="12" fillId="0" borderId="295" xfId="0" applyFont="1" applyFill="1" applyBorder="1" applyAlignment="1">
      <alignment horizontal="center" vertical="center"/>
    </xf>
    <xf numFmtId="0" fontId="8" fillId="0" borderId="249" xfId="0" applyFont="1" applyFill="1" applyBorder="1"/>
    <xf numFmtId="0" fontId="10" fillId="0" borderId="202" xfId="0" applyFont="1" applyFill="1" applyBorder="1" applyAlignment="1">
      <alignment vertical="center"/>
    </xf>
    <xf numFmtId="0" fontId="10" fillId="0" borderId="210" xfId="0" applyFont="1" applyFill="1" applyBorder="1" applyAlignment="1">
      <alignment vertical="center"/>
    </xf>
    <xf numFmtId="0" fontId="10" fillId="0" borderId="225" xfId="0" applyFont="1" applyFill="1" applyBorder="1" applyAlignment="1">
      <alignment horizontal="center" vertical="center"/>
    </xf>
    <xf numFmtId="0" fontId="10" fillId="0" borderId="22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54" xfId="0" applyFont="1" applyBorder="1" applyAlignment="1">
      <alignment horizontal="left" vertical="center"/>
    </xf>
    <xf numFmtId="0" fontId="6" fillId="0" borderId="256" xfId="0" applyFont="1" applyFill="1" applyBorder="1" applyAlignment="1">
      <alignment horizontal="center" vertical="center"/>
    </xf>
    <xf numFmtId="0" fontId="6" fillId="0" borderId="150" xfId="0" applyFont="1" applyBorder="1" applyAlignment="1">
      <alignment horizontal="center" vertical="center"/>
    </xf>
    <xf numFmtId="0" fontId="6" fillId="0" borderId="296" xfId="0" applyFont="1" applyBorder="1" applyAlignment="1">
      <alignment horizontal="center" vertical="center"/>
    </xf>
    <xf numFmtId="0" fontId="6" fillId="0" borderId="155" xfId="0" applyFont="1" applyBorder="1" applyAlignment="1">
      <alignment horizontal="center" vertical="center"/>
    </xf>
    <xf numFmtId="0" fontId="6" fillId="0" borderId="157" xfId="0" applyFont="1" applyFill="1" applyBorder="1" applyAlignment="1">
      <alignment horizontal="center" vertical="center"/>
    </xf>
    <xf numFmtId="0" fontId="6" fillId="0" borderId="270" xfId="0" applyFont="1" applyBorder="1" applyAlignment="1">
      <alignment horizontal="left" vertical="center"/>
    </xf>
    <xf numFmtId="0" fontId="6" fillId="0" borderId="271" xfId="0" applyFont="1" applyBorder="1" applyAlignment="1">
      <alignment horizontal="left" vertical="center"/>
    </xf>
    <xf numFmtId="0" fontId="6" fillId="0" borderId="152" xfId="0" applyFont="1" applyBorder="1" applyAlignment="1">
      <alignment horizontal="left" vertical="center"/>
    </xf>
    <xf numFmtId="0" fontId="6" fillId="0" borderId="142" xfId="0" applyFont="1" applyBorder="1" applyAlignment="1">
      <alignment horizontal="left" vertical="center"/>
    </xf>
    <xf numFmtId="0" fontId="6" fillId="0" borderId="255" xfId="0" applyFont="1" applyBorder="1" applyAlignment="1">
      <alignment horizontal="left" vertical="center"/>
    </xf>
    <xf numFmtId="0" fontId="6" fillId="0" borderId="159" xfId="0" applyFont="1" applyBorder="1" applyAlignment="1">
      <alignment horizontal="left" vertical="center"/>
    </xf>
    <xf numFmtId="0" fontId="8" fillId="10" borderId="148" xfId="0" applyFont="1" applyFill="1" applyBorder="1" applyAlignment="1">
      <alignment vertical="center"/>
    </xf>
    <xf numFmtId="0" fontId="8" fillId="10" borderId="14" xfId="0" applyFont="1" applyFill="1" applyBorder="1" applyAlignment="1">
      <alignment vertical="center"/>
    </xf>
    <xf numFmtId="0" fontId="8" fillId="10" borderId="53" xfId="0" applyFont="1" applyFill="1" applyBorder="1" applyAlignment="1">
      <alignment vertical="center"/>
    </xf>
    <xf numFmtId="0" fontId="8" fillId="11" borderId="69" xfId="0" applyFont="1" applyFill="1" applyBorder="1" applyAlignment="1">
      <alignment vertical="center"/>
    </xf>
    <xf numFmtId="0" fontId="8" fillId="11" borderId="76" xfId="0" applyFont="1" applyFill="1" applyBorder="1" applyAlignment="1">
      <alignment vertical="center"/>
    </xf>
    <xf numFmtId="0" fontId="6" fillId="0" borderId="99" xfId="0" applyFont="1" applyFill="1" applyBorder="1" applyAlignment="1">
      <alignment horizontal="center" vertical="center"/>
    </xf>
    <xf numFmtId="0" fontId="6" fillId="0" borderId="100" xfId="0" applyFont="1" applyFill="1" applyBorder="1" applyAlignment="1">
      <alignment horizontal="center" vertical="center"/>
    </xf>
    <xf numFmtId="0" fontId="6" fillId="0" borderId="126" xfId="0" applyFont="1" applyFill="1" applyBorder="1" applyAlignment="1">
      <alignment horizontal="center" vertical="center"/>
    </xf>
    <xf numFmtId="0" fontId="6" fillId="0" borderId="253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6" fillId="0" borderId="123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122" xfId="0" applyFont="1" applyFill="1" applyBorder="1" applyAlignment="1">
      <alignment horizontal="center" vertical="center"/>
    </xf>
    <xf numFmtId="0" fontId="6" fillId="0" borderId="66" xfId="0" applyFont="1" applyBorder="1" applyAlignment="1">
      <alignment horizontal="left" vertical="center"/>
    </xf>
    <xf numFmtId="0" fontId="6" fillId="0" borderId="132" xfId="0" applyFont="1" applyBorder="1" applyAlignment="1">
      <alignment horizontal="left" vertical="center"/>
    </xf>
    <xf numFmtId="0" fontId="6" fillId="0" borderId="273" xfId="0" applyFont="1" applyBorder="1" applyAlignment="1">
      <alignment horizontal="left" vertical="center"/>
    </xf>
    <xf numFmtId="0" fontId="8" fillId="10" borderId="2" xfId="0" applyFont="1" applyFill="1" applyBorder="1" applyAlignment="1">
      <alignment vertical="center"/>
    </xf>
    <xf numFmtId="0" fontId="8" fillId="10" borderId="13" xfId="0" applyFont="1" applyFill="1" applyBorder="1" applyAlignment="1">
      <alignment vertical="center"/>
    </xf>
    <xf numFmtId="0" fontId="8" fillId="10" borderId="30" xfId="0" applyFont="1" applyFill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95" xfId="0" applyFont="1" applyBorder="1" applyAlignment="1">
      <alignment vertical="center"/>
    </xf>
    <xf numFmtId="0" fontId="34" fillId="0" borderId="285" xfId="0" applyFont="1" applyBorder="1" applyAlignment="1">
      <alignment horizontal="left" vertical="center"/>
    </xf>
    <xf numFmtId="0" fontId="34" fillId="0" borderId="297" xfId="0" applyFont="1" applyBorder="1" applyAlignment="1">
      <alignment horizontal="left" vertical="center"/>
    </xf>
    <xf numFmtId="0" fontId="34" fillId="0" borderId="297" xfId="0" applyFont="1" applyBorder="1" applyAlignment="1">
      <alignment horizontal="left" vertical="center"/>
    </xf>
    <xf numFmtId="0" fontId="34" fillId="0" borderId="268" xfId="0" applyFont="1" applyBorder="1" applyAlignment="1">
      <alignment vertical="center"/>
    </xf>
    <xf numFmtId="0" fontId="34" fillId="0" borderId="299" xfId="0" applyFont="1" applyBorder="1" applyAlignment="1">
      <alignment horizontal="left" vertical="center"/>
    </xf>
    <xf numFmtId="0" fontId="34" fillId="0" borderId="303" xfId="0" applyFont="1" applyBorder="1" applyAlignment="1">
      <alignment horizontal="left" vertical="center"/>
    </xf>
    <xf numFmtId="0" fontId="34" fillId="0" borderId="304" xfId="0" applyFont="1" applyBorder="1" applyAlignment="1">
      <alignment horizontal="center" vertical="center"/>
    </xf>
    <xf numFmtId="0" fontId="34" fillId="0" borderId="305" xfId="0" applyFont="1" applyBorder="1" applyAlignment="1">
      <alignment horizontal="center" vertical="center"/>
    </xf>
    <xf numFmtId="0" fontId="34" fillId="0" borderId="306" xfId="0" applyFont="1" applyBorder="1" applyAlignment="1">
      <alignment horizontal="left" vertical="center"/>
    </xf>
    <xf numFmtId="0" fontId="34" fillId="0" borderId="309" xfId="0" applyFont="1" applyBorder="1" applyAlignment="1">
      <alignment horizontal="center" vertical="center"/>
    </xf>
    <xf numFmtId="0" fontId="9" fillId="0" borderId="311" xfId="0" applyFont="1" applyBorder="1" applyAlignment="1">
      <alignment horizontal="left" vertical="center"/>
    </xf>
    <xf numFmtId="0" fontId="9" fillId="0" borderId="295" xfId="0" applyFont="1" applyBorder="1" applyAlignment="1">
      <alignment horizontal="left" vertical="center"/>
    </xf>
    <xf numFmtId="0" fontId="10" fillId="0" borderId="202" xfId="0" applyFont="1" applyFill="1" applyBorder="1" applyAlignment="1">
      <alignment vertical="center"/>
    </xf>
    <xf numFmtId="0" fontId="10" fillId="0" borderId="210" xfId="0" applyFont="1" applyFill="1" applyBorder="1" applyAlignment="1">
      <alignment vertical="center"/>
    </xf>
    <xf numFmtId="0" fontId="10" fillId="0" borderId="203" xfId="0" applyFont="1" applyFill="1" applyBorder="1" applyAlignment="1">
      <alignment horizontal="center" vertical="center"/>
    </xf>
    <xf numFmtId="0" fontId="6" fillId="0" borderId="269" xfId="0" applyFont="1" applyBorder="1" applyAlignment="1">
      <alignment horizontal="center" vertical="center"/>
    </xf>
    <xf numFmtId="0" fontId="6" fillId="0" borderId="278" xfId="0" applyFont="1" applyBorder="1" applyAlignment="1">
      <alignment horizontal="left" vertical="center"/>
    </xf>
    <xf numFmtId="0" fontId="6" fillId="0" borderId="315" xfId="0" applyFont="1" applyBorder="1" applyAlignment="1">
      <alignment horizontal="center" vertical="center"/>
    </xf>
    <xf numFmtId="0" fontId="6" fillId="7" borderId="316" xfId="0" applyFont="1" applyFill="1" applyBorder="1" applyAlignment="1">
      <alignment horizontal="center" vertical="center"/>
    </xf>
    <xf numFmtId="0" fontId="10" fillId="0" borderId="203" xfId="0" applyFont="1" applyFill="1" applyBorder="1" applyAlignment="1">
      <alignment horizontal="center" vertical="center"/>
    </xf>
    <xf numFmtId="0" fontId="6" fillId="0" borderId="318" xfId="0" applyFont="1" applyFill="1" applyBorder="1" applyAlignment="1">
      <alignment horizontal="center" vertical="center"/>
    </xf>
    <xf numFmtId="0" fontId="6" fillId="0" borderId="319" xfId="0" applyFont="1" applyFill="1" applyBorder="1" applyAlignment="1">
      <alignment horizontal="left" vertical="center"/>
    </xf>
    <xf numFmtId="49" fontId="6" fillId="0" borderId="247" xfId="0" applyNumberFormat="1" applyFont="1" applyBorder="1" applyAlignment="1">
      <alignment horizontal="center" vertical="center"/>
    </xf>
    <xf numFmtId="0" fontId="6" fillId="7" borderId="320" xfId="0" applyFont="1" applyFill="1" applyBorder="1" applyAlignment="1">
      <alignment horizontal="center" vertical="center"/>
    </xf>
    <xf numFmtId="0" fontId="10" fillId="0" borderId="317" xfId="0" applyFont="1" applyFill="1" applyBorder="1" applyAlignment="1">
      <alignment horizontal="center" vertical="center"/>
    </xf>
    <xf numFmtId="0" fontId="10" fillId="0" borderId="225" xfId="0" applyFont="1" applyFill="1" applyBorder="1" applyAlignment="1">
      <alignment horizontal="center" vertical="center"/>
    </xf>
    <xf numFmtId="0" fontId="10" fillId="0" borderId="226" xfId="0" applyFont="1" applyFill="1" applyBorder="1" applyAlignment="1">
      <alignment horizontal="center" vertical="center"/>
    </xf>
    <xf numFmtId="0" fontId="6" fillId="0" borderId="321" xfId="0" applyFont="1" applyFill="1" applyBorder="1" applyAlignment="1">
      <alignment horizontal="center" vertical="center"/>
    </xf>
    <xf numFmtId="0" fontId="6" fillId="0" borderId="321" xfId="0" applyFont="1" applyFill="1" applyBorder="1" applyAlignment="1">
      <alignment horizontal="left" vertical="center"/>
    </xf>
    <xf numFmtId="0" fontId="6" fillId="0" borderId="322" xfId="0" applyFont="1" applyBorder="1" applyAlignment="1">
      <alignment horizontal="left" vertical="center"/>
    </xf>
    <xf numFmtId="0" fontId="6" fillId="0" borderId="322" xfId="0" applyFont="1" applyBorder="1" applyAlignment="1">
      <alignment horizontal="center" vertical="center"/>
    </xf>
    <xf numFmtId="0" fontId="6" fillId="0" borderId="323" xfId="0" applyFont="1" applyBorder="1" applyAlignment="1">
      <alignment horizontal="left" vertical="center"/>
    </xf>
    <xf numFmtId="0" fontId="6" fillId="0" borderId="323" xfId="0" applyFont="1" applyBorder="1" applyAlignment="1">
      <alignment horizontal="center" vertical="center"/>
    </xf>
    <xf numFmtId="0" fontId="6" fillId="7" borderId="324" xfId="0" applyFont="1" applyFill="1" applyBorder="1" applyAlignment="1">
      <alignment horizontal="center" vertical="center"/>
    </xf>
    <xf numFmtId="0" fontId="6" fillId="7" borderId="325" xfId="0" applyFont="1" applyFill="1" applyBorder="1" applyAlignment="1">
      <alignment horizontal="center" vertical="center"/>
    </xf>
    <xf numFmtId="0" fontId="42" fillId="0" borderId="193" xfId="0" applyFont="1" applyBorder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0" fontId="42" fillId="0" borderId="12" xfId="0" applyFont="1" applyBorder="1" applyAlignment="1">
      <alignment vertical="center"/>
    </xf>
    <xf numFmtId="0" fontId="42" fillId="0" borderId="243" xfId="0" applyFont="1" applyFill="1" applyBorder="1" applyAlignment="1">
      <alignment horizontal="center" vertical="center"/>
    </xf>
    <xf numFmtId="0" fontId="6" fillId="7" borderId="326" xfId="0" applyFont="1" applyFill="1" applyBorder="1" applyAlignment="1">
      <alignment horizontal="center" vertical="center"/>
    </xf>
    <xf numFmtId="0" fontId="6" fillId="0" borderId="3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14" xfId="0" applyFont="1" applyBorder="1" applyAlignment="1">
      <alignment horizontal="center" vertical="center"/>
    </xf>
    <xf numFmtId="0" fontId="10" fillId="0" borderId="202" xfId="0" applyFont="1" applyFill="1" applyBorder="1" applyAlignment="1">
      <alignment vertical="center"/>
    </xf>
    <xf numFmtId="0" fontId="10" fillId="0" borderId="210" xfId="0" applyFont="1" applyFill="1" applyBorder="1" applyAlignment="1">
      <alignment vertical="center"/>
    </xf>
    <xf numFmtId="0" fontId="10" fillId="0" borderId="212" xfId="0" applyFont="1" applyFill="1" applyBorder="1" applyAlignment="1">
      <alignment vertical="center"/>
    </xf>
    <xf numFmtId="0" fontId="10" fillId="0" borderId="211" xfId="0" applyFont="1" applyFill="1" applyBorder="1" applyAlignment="1">
      <alignment vertical="center"/>
    </xf>
    <xf numFmtId="0" fontId="9" fillId="0" borderId="117" xfId="0" applyFont="1" applyBorder="1" applyAlignment="1">
      <alignment horizontal="center" vertical="center"/>
    </xf>
    <xf numFmtId="0" fontId="9" fillId="0" borderId="118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6" fillId="8" borderId="70" xfId="0" applyFont="1" applyFill="1" applyBorder="1" applyAlignment="1">
      <alignment horizontal="center" vertical="center" wrapText="1"/>
    </xf>
    <xf numFmtId="0" fontId="6" fillId="8" borderId="50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0" fillId="0" borderId="204" xfId="0" applyFont="1" applyFill="1" applyBorder="1" applyAlignment="1">
      <alignment horizontal="center" vertical="center"/>
    </xf>
    <xf numFmtId="0" fontId="10" fillId="0" borderId="205" xfId="0" applyFont="1" applyFill="1" applyBorder="1" applyAlignment="1">
      <alignment horizontal="center" vertical="center"/>
    </xf>
    <xf numFmtId="0" fontId="10" fillId="0" borderId="201" xfId="0" applyFont="1" applyFill="1" applyBorder="1" applyAlignment="1">
      <alignment vertical="center"/>
    </xf>
    <xf numFmtId="0" fontId="10" fillId="0" borderId="206" xfId="0" applyFont="1" applyFill="1" applyBorder="1" applyAlignment="1">
      <alignment vertical="center"/>
    </xf>
    <xf numFmtId="0" fontId="10" fillId="0" borderId="203" xfId="0" applyFont="1" applyFill="1" applyBorder="1" applyAlignment="1">
      <alignment vertical="center"/>
    </xf>
    <xf numFmtId="0" fontId="10" fillId="0" borderId="204" xfId="0" applyFont="1" applyFill="1" applyBorder="1" applyAlignment="1">
      <alignment vertical="center"/>
    </xf>
    <xf numFmtId="0" fontId="10" fillId="0" borderId="205" xfId="0" applyFont="1" applyFill="1" applyBorder="1" applyAlignment="1">
      <alignment vertical="center"/>
    </xf>
    <xf numFmtId="0" fontId="10" fillId="0" borderId="218" xfId="0" applyFont="1" applyFill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78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3" fillId="9" borderId="71" xfId="0" applyFont="1" applyFill="1" applyBorder="1" applyAlignment="1">
      <alignment horizontal="center" vertical="center"/>
    </xf>
    <xf numFmtId="0" fontId="13" fillId="9" borderId="74" xfId="0" applyFont="1" applyFill="1" applyBorder="1" applyAlignment="1">
      <alignment horizontal="center" vertical="center"/>
    </xf>
    <xf numFmtId="0" fontId="16" fillId="9" borderId="263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166" fontId="16" fillId="9" borderId="119" xfId="0" applyNumberFormat="1" applyFont="1" applyFill="1" applyBorder="1" applyAlignment="1">
      <alignment horizontal="center" vertical="center"/>
    </xf>
    <xf numFmtId="166" fontId="16" fillId="9" borderId="120" xfId="0" applyNumberFormat="1" applyFont="1" applyFill="1" applyBorder="1" applyAlignment="1">
      <alignment horizontal="center" vertical="center"/>
    </xf>
    <xf numFmtId="166" fontId="16" fillId="9" borderId="121" xfId="0" applyNumberFormat="1" applyFont="1" applyFill="1" applyBorder="1" applyAlignment="1">
      <alignment horizontal="center" vertical="center"/>
    </xf>
    <xf numFmtId="14" fontId="16" fillId="9" borderId="264" xfId="0" applyNumberFormat="1" applyFont="1" applyFill="1" applyBorder="1" applyAlignment="1">
      <alignment horizontal="center" vertical="center"/>
    </xf>
    <xf numFmtId="0" fontId="16" fillId="9" borderId="265" xfId="0" applyNumberFormat="1" applyFont="1" applyFill="1" applyBorder="1" applyAlignment="1">
      <alignment horizontal="center" vertical="center"/>
    </xf>
    <xf numFmtId="0" fontId="16" fillId="9" borderId="266" xfId="0" applyNumberFormat="1" applyFont="1" applyFill="1" applyBorder="1" applyAlignment="1">
      <alignment horizontal="center" vertical="center"/>
    </xf>
    <xf numFmtId="14" fontId="32" fillId="9" borderId="119" xfId="0" applyNumberFormat="1" applyFont="1" applyFill="1" applyBorder="1" applyAlignment="1">
      <alignment horizontal="center" vertical="center"/>
    </xf>
    <xf numFmtId="14" fontId="32" fillId="9" borderId="121" xfId="0" applyNumberFormat="1" applyFont="1" applyFill="1" applyBorder="1" applyAlignment="1">
      <alignment horizontal="center" vertical="center"/>
    </xf>
    <xf numFmtId="0" fontId="10" fillId="0" borderId="258" xfId="0" applyFont="1" applyFill="1" applyBorder="1" applyAlignment="1">
      <alignment horizontal="center" vertical="center"/>
    </xf>
    <xf numFmtId="0" fontId="10" fillId="0" borderId="259" xfId="0" applyFont="1" applyFill="1" applyBorder="1" applyAlignment="1">
      <alignment horizontal="center" vertical="center"/>
    </xf>
    <xf numFmtId="0" fontId="41" fillId="0" borderId="260" xfId="0" applyFont="1" applyFill="1" applyBorder="1" applyAlignment="1">
      <alignment horizontal="left" vertical="center"/>
    </xf>
    <xf numFmtId="0" fontId="41" fillId="0" borderId="261" xfId="0" applyFont="1" applyFill="1" applyBorder="1" applyAlignment="1">
      <alignment horizontal="left" vertical="center"/>
    </xf>
    <xf numFmtId="0" fontId="41" fillId="0" borderId="213" xfId="0" applyFont="1" applyFill="1" applyBorder="1" applyAlignment="1">
      <alignment horizontal="left" vertical="center"/>
    </xf>
    <xf numFmtId="0" fontId="41" fillId="0" borderId="247" xfId="0" applyFont="1" applyFill="1" applyBorder="1" applyAlignment="1">
      <alignment horizontal="left" vertical="center"/>
    </xf>
    <xf numFmtId="0" fontId="41" fillId="0" borderId="248" xfId="0" applyFont="1" applyFill="1" applyBorder="1" applyAlignment="1">
      <alignment horizontal="left" vertical="center"/>
    </xf>
    <xf numFmtId="0" fontId="41" fillId="0" borderId="249" xfId="0" applyFont="1" applyFill="1" applyBorder="1" applyAlignment="1">
      <alignment horizontal="left" vertical="center"/>
    </xf>
    <xf numFmtId="0" fontId="41" fillId="0" borderId="250" xfId="0" applyFont="1" applyFill="1" applyBorder="1" applyAlignment="1">
      <alignment horizontal="left" vertical="center"/>
    </xf>
    <xf numFmtId="0" fontId="41" fillId="0" borderId="251" xfId="0" applyFont="1" applyFill="1" applyBorder="1" applyAlignment="1">
      <alignment horizontal="left" vertical="center"/>
    </xf>
    <xf numFmtId="0" fontId="41" fillId="0" borderId="252" xfId="0" applyFont="1" applyFill="1" applyBorder="1" applyAlignment="1">
      <alignment horizontal="left" vertical="center"/>
    </xf>
    <xf numFmtId="0" fontId="10" fillId="0" borderId="203" xfId="0" applyFont="1" applyFill="1" applyBorder="1" applyAlignment="1">
      <alignment horizontal="center" vertical="center"/>
    </xf>
    <xf numFmtId="0" fontId="10" fillId="0" borderId="210" xfId="0" applyFont="1" applyFill="1" applyBorder="1" applyAlignment="1">
      <alignment horizontal="center" vertical="center"/>
    </xf>
    <xf numFmtId="0" fontId="10" fillId="0" borderId="209" xfId="0" applyFont="1" applyFill="1" applyBorder="1" applyAlignment="1">
      <alignment horizontal="center" vertical="center"/>
    </xf>
    <xf numFmtId="0" fontId="10" fillId="0" borderId="207" xfId="0" applyFont="1" applyFill="1" applyBorder="1" applyAlignment="1">
      <alignment horizontal="center" vertical="center"/>
    </xf>
    <xf numFmtId="0" fontId="10" fillId="0" borderId="194" xfId="0" applyFont="1" applyFill="1" applyBorder="1" applyAlignment="1">
      <alignment horizontal="center" vertical="center"/>
    </xf>
    <xf numFmtId="0" fontId="10" fillId="0" borderId="213" xfId="0" applyFont="1" applyFill="1" applyBorder="1" applyAlignment="1">
      <alignment horizontal="center" vertical="center"/>
    </xf>
    <xf numFmtId="0" fontId="10" fillId="0" borderId="214" xfId="0" applyFont="1" applyFill="1" applyBorder="1" applyAlignment="1">
      <alignment horizontal="center" vertical="center"/>
    </xf>
    <xf numFmtId="0" fontId="10" fillId="0" borderId="215" xfId="0" applyFont="1" applyFill="1" applyBorder="1" applyAlignment="1">
      <alignment horizontal="center" vertical="center"/>
    </xf>
    <xf numFmtId="0" fontId="10" fillId="0" borderId="216" xfId="0" applyFont="1" applyFill="1" applyBorder="1" applyAlignment="1">
      <alignment horizontal="center" vertical="center"/>
    </xf>
    <xf numFmtId="0" fontId="10" fillId="0" borderId="217" xfId="0" applyFont="1" applyFill="1" applyBorder="1" applyAlignment="1">
      <alignment horizontal="center" vertical="center"/>
    </xf>
    <xf numFmtId="14" fontId="16" fillId="9" borderId="119" xfId="0" applyNumberFormat="1" applyFont="1" applyFill="1" applyBorder="1" applyAlignment="1">
      <alignment horizontal="center" vertical="center"/>
    </xf>
    <xf numFmtId="0" fontId="16" fillId="9" borderId="120" xfId="0" applyNumberFormat="1" applyFont="1" applyFill="1" applyBorder="1" applyAlignment="1">
      <alignment horizontal="center" vertical="center"/>
    </xf>
    <xf numFmtId="0" fontId="16" fillId="9" borderId="121" xfId="0" applyNumberFormat="1" applyFont="1" applyFill="1" applyBorder="1" applyAlignment="1">
      <alignment horizontal="center" vertical="center"/>
    </xf>
    <xf numFmtId="14" fontId="9" fillId="0" borderId="117" xfId="0" applyNumberFormat="1" applyFont="1" applyBorder="1" applyAlignment="1">
      <alignment horizontal="center" vertical="center"/>
    </xf>
    <xf numFmtId="0" fontId="39" fillId="0" borderId="241" xfId="0" applyFont="1" applyFill="1" applyBorder="1" applyAlignment="1">
      <alignment horizontal="center" vertical="center"/>
    </xf>
    <xf numFmtId="0" fontId="39" fillId="0" borderId="224" xfId="0" applyFont="1" applyFill="1" applyBorder="1" applyAlignment="1">
      <alignment horizontal="center" vertical="center"/>
    </xf>
    <xf numFmtId="0" fontId="40" fillId="0" borderId="53" xfId="0" applyFont="1" applyFill="1" applyBorder="1" applyAlignment="1">
      <alignment horizontal="center" vertical="center"/>
    </xf>
    <xf numFmtId="0" fontId="40" fillId="0" borderId="9" xfId="0" applyFont="1" applyFill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13" fillId="9" borderId="75" xfId="0" applyFont="1" applyFill="1" applyBorder="1" applyAlignment="1">
      <alignment horizontal="center" vertical="center"/>
    </xf>
    <xf numFmtId="164" fontId="16" fillId="9" borderId="119" xfId="0" applyNumberFormat="1" applyFont="1" applyFill="1" applyBorder="1" applyAlignment="1">
      <alignment horizontal="center" vertical="center"/>
    </xf>
    <xf numFmtId="164" fontId="16" fillId="9" borderId="120" xfId="0" applyNumberFormat="1" applyFont="1" applyFill="1" applyBorder="1" applyAlignment="1">
      <alignment horizontal="center" vertical="center"/>
    </xf>
    <xf numFmtId="164" fontId="16" fillId="9" borderId="121" xfId="0" applyNumberFormat="1" applyFont="1" applyFill="1" applyBorder="1" applyAlignment="1">
      <alignment horizontal="center" vertical="center"/>
    </xf>
    <xf numFmtId="0" fontId="16" fillId="9" borderId="71" xfId="0" applyFont="1" applyFill="1" applyBorder="1" applyAlignment="1">
      <alignment horizontal="center" vertical="center"/>
    </xf>
    <xf numFmtId="0" fontId="16" fillId="9" borderId="104" xfId="0" applyFont="1" applyFill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78" xfId="0" applyFont="1" applyFill="1" applyBorder="1" applyAlignment="1">
      <alignment horizontal="center" vertical="center"/>
    </xf>
    <xf numFmtId="0" fontId="10" fillId="0" borderId="223" xfId="0" applyFont="1" applyFill="1" applyBorder="1" applyAlignment="1">
      <alignment horizontal="center" vertical="center"/>
    </xf>
    <xf numFmtId="0" fontId="10" fillId="0" borderId="224" xfId="0" applyFont="1" applyFill="1" applyBorder="1" applyAlignment="1">
      <alignment horizontal="center" vertical="center"/>
    </xf>
    <xf numFmtId="0" fontId="10" fillId="0" borderId="225" xfId="0" applyFont="1" applyFill="1" applyBorder="1" applyAlignment="1">
      <alignment horizontal="center" vertical="center"/>
    </xf>
    <xf numFmtId="0" fontId="10" fillId="0" borderId="226" xfId="0" applyFont="1" applyFill="1" applyBorder="1" applyAlignment="1">
      <alignment horizontal="center" vertical="center"/>
    </xf>
    <xf numFmtId="0" fontId="10" fillId="0" borderId="227" xfId="0" applyFont="1" applyFill="1" applyBorder="1" applyAlignment="1">
      <alignment horizontal="center" vertical="center"/>
    </xf>
    <xf numFmtId="0" fontId="10" fillId="0" borderId="222" xfId="0" applyFont="1" applyFill="1" applyBorder="1" applyAlignment="1">
      <alignment horizontal="center" vertical="center"/>
    </xf>
    <xf numFmtId="0" fontId="10" fillId="0" borderId="262" xfId="0" applyFont="1" applyFill="1" applyBorder="1" applyAlignment="1">
      <alignment horizontal="center" vertical="center"/>
    </xf>
    <xf numFmtId="0" fontId="10" fillId="0" borderId="245" xfId="0" applyFont="1" applyFill="1" applyBorder="1" applyAlignment="1">
      <alignment horizontal="center" vertical="center"/>
    </xf>
    <xf numFmtId="0" fontId="6" fillId="8" borderId="72" xfId="0" applyFont="1" applyFill="1" applyBorder="1" applyAlignment="1">
      <alignment horizontal="center" vertical="center" wrapText="1"/>
    </xf>
    <xf numFmtId="0" fontId="6" fillId="8" borderId="7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236" xfId="0" applyFont="1" applyFill="1" applyBorder="1" applyAlignment="1">
      <alignment horizontal="center" vertical="center"/>
    </xf>
    <xf numFmtId="0" fontId="10" fillId="0" borderId="237" xfId="0" applyFont="1" applyFill="1" applyBorder="1" applyAlignment="1">
      <alignment horizontal="center" vertical="center"/>
    </xf>
    <xf numFmtId="0" fontId="10" fillId="0" borderId="233" xfId="0" applyFont="1" applyFill="1" applyBorder="1" applyAlignment="1">
      <alignment horizontal="center" vertical="center"/>
    </xf>
    <xf numFmtId="0" fontId="10" fillId="0" borderId="23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/>
    <xf numFmtId="0" fontId="8" fillId="0" borderId="31" xfId="0" applyFont="1" applyBorder="1"/>
    <xf numFmtId="0" fontId="10" fillId="0" borderId="234" xfId="0" applyFont="1" applyFill="1" applyBorder="1" applyAlignment="1">
      <alignment horizontal="center" vertical="center"/>
    </xf>
    <xf numFmtId="0" fontId="10" fillId="0" borderId="235" xfId="0" applyFont="1" applyFill="1" applyBorder="1" applyAlignment="1">
      <alignment horizontal="center" vertical="center"/>
    </xf>
    <xf numFmtId="0" fontId="12" fillId="0" borderId="214" xfId="0" applyFont="1" applyFill="1" applyBorder="1" applyAlignment="1">
      <alignment horizontal="center" vertical="center"/>
    </xf>
    <xf numFmtId="0" fontId="8" fillId="0" borderId="215" xfId="0" applyFont="1" applyFill="1" applyBorder="1"/>
    <xf numFmtId="0" fontId="12" fillId="0" borderId="216" xfId="0" applyFont="1" applyFill="1" applyBorder="1" applyAlignment="1">
      <alignment horizontal="center" vertical="center"/>
    </xf>
    <xf numFmtId="0" fontId="8" fillId="0" borderId="217" xfId="0" applyFont="1" applyFill="1" applyBorder="1"/>
    <xf numFmtId="0" fontId="12" fillId="0" borderId="241" xfId="0" applyFont="1" applyFill="1" applyBorder="1" applyAlignment="1">
      <alignment horizontal="center" vertical="center"/>
    </xf>
    <xf numFmtId="0" fontId="8" fillId="0" borderId="224" xfId="0" applyFont="1" applyFill="1" applyBorder="1"/>
    <xf numFmtId="0" fontId="12" fillId="0" borderId="221" xfId="0" applyFont="1" applyFill="1" applyBorder="1" applyAlignment="1">
      <alignment horizontal="center" vertical="center"/>
    </xf>
    <xf numFmtId="0" fontId="8" fillId="0" borderId="222" xfId="0" applyFont="1" applyFill="1" applyBorder="1"/>
    <xf numFmtId="0" fontId="12" fillId="0" borderId="244" xfId="0" applyFont="1" applyFill="1" applyBorder="1" applyAlignment="1">
      <alignment horizontal="center" vertical="center"/>
    </xf>
    <xf numFmtId="0" fontId="8" fillId="0" borderId="245" xfId="0" applyFont="1" applyFill="1" applyBorder="1"/>
    <xf numFmtId="0" fontId="12" fillId="0" borderId="227" xfId="0" applyFont="1" applyFill="1" applyBorder="1" applyAlignment="1">
      <alignment horizontal="center" vertical="center"/>
    </xf>
    <xf numFmtId="0" fontId="34" fillId="0" borderId="175" xfId="0" applyFont="1" applyBorder="1" applyAlignment="1">
      <alignment horizontal="left" vertical="center"/>
    </xf>
    <xf numFmtId="0" fontId="34" fillId="0" borderId="176" xfId="0" applyFont="1" applyBorder="1" applyAlignment="1">
      <alignment horizontal="left" vertical="center"/>
    </xf>
    <xf numFmtId="0" fontId="34" fillId="0" borderId="183" xfId="0" applyFont="1" applyBorder="1" applyAlignment="1">
      <alignment horizontal="left" vertical="center"/>
    </xf>
    <xf numFmtId="0" fontId="34" fillId="0" borderId="299" xfId="0" applyFont="1" applyBorder="1" applyAlignment="1">
      <alignment horizontal="left" vertical="center"/>
    </xf>
    <xf numFmtId="0" fontId="34" fillId="0" borderId="300" xfId="0" applyFont="1" applyBorder="1" applyAlignment="1">
      <alignment horizontal="left" vertical="center"/>
    </xf>
    <xf numFmtId="0" fontId="34" fillId="0" borderId="301" xfId="0" applyFont="1" applyBorder="1" applyAlignment="1">
      <alignment horizontal="left" vertical="center"/>
    </xf>
    <xf numFmtId="0" fontId="34" fillId="0" borderId="297" xfId="0" applyFont="1" applyBorder="1" applyAlignment="1">
      <alignment horizontal="left" vertical="center"/>
    </xf>
    <xf numFmtId="0" fontId="34" fillId="0" borderId="115" xfId="0" applyFont="1" applyBorder="1" applyAlignment="1">
      <alignment horizontal="left" vertical="center"/>
    </xf>
    <xf numFmtId="0" fontId="34" fillId="0" borderId="284" xfId="0" applyFont="1" applyBorder="1" applyAlignment="1">
      <alignment horizontal="left" vertical="center"/>
    </xf>
    <xf numFmtId="0" fontId="0" fillId="0" borderId="135" xfId="0" applyBorder="1" applyAlignment="1">
      <alignment horizontal="left" vertical="center"/>
    </xf>
    <xf numFmtId="0" fontId="0" fillId="0" borderId="115" xfId="0" applyBorder="1" applyAlignment="1">
      <alignment horizontal="left" vertical="center"/>
    </xf>
    <xf numFmtId="0" fontId="0" fillId="0" borderId="136" xfId="0" applyBorder="1" applyAlignment="1">
      <alignment horizontal="left" vertical="center"/>
    </xf>
    <xf numFmtId="0" fontId="9" fillId="0" borderId="297" xfId="0" applyFont="1" applyBorder="1" applyAlignment="1">
      <alignment horizontal="left" vertical="center"/>
    </xf>
    <xf numFmtId="0" fontId="9" fillId="0" borderId="115" xfId="0" applyFont="1" applyBorder="1" applyAlignment="1">
      <alignment horizontal="left" vertical="center"/>
    </xf>
    <xf numFmtId="0" fontId="9" fillId="0" borderId="284" xfId="0" applyFont="1" applyBorder="1" applyAlignment="1">
      <alignment horizontal="left" vertical="center"/>
    </xf>
    <xf numFmtId="0" fontId="9" fillId="0" borderId="299" xfId="0" applyFont="1" applyBorder="1" applyAlignment="1">
      <alignment horizontal="left" vertical="center"/>
    </xf>
    <xf numFmtId="0" fontId="9" fillId="0" borderId="300" xfId="0" applyFont="1" applyBorder="1" applyAlignment="1">
      <alignment horizontal="left" vertical="center"/>
    </xf>
    <xf numFmtId="0" fontId="9" fillId="0" borderId="30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4" fillId="0" borderId="135" xfId="0" applyFont="1" applyBorder="1" applyAlignment="1">
      <alignment horizontal="left" vertical="center"/>
    </xf>
    <xf numFmtId="0" fontId="34" fillId="0" borderId="136" xfId="0" applyFont="1" applyBorder="1" applyAlignment="1">
      <alignment horizontal="left" vertical="center"/>
    </xf>
    <xf numFmtId="0" fontId="26" fillId="0" borderId="92" xfId="0" applyFont="1" applyBorder="1" applyAlignment="1">
      <alignment horizontal="left" vertical="center"/>
    </xf>
    <xf numFmtId="0" fontId="26" fillId="0" borderId="94" xfId="0" applyFont="1" applyBorder="1" applyAlignment="1">
      <alignment horizontal="left" vertical="center"/>
    </xf>
    <xf numFmtId="0" fontId="9" fillId="0" borderId="94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91" xfId="0" applyFont="1" applyBorder="1" applyAlignment="1">
      <alignment horizontal="center" vertical="center"/>
    </xf>
    <xf numFmtId="0" fontId="38" fillId="0" borderId="86" xfId="0" applyFont="1" applyBorder="1" applyAlignment="1">
      <alignment horizontal="center" vertical="center"/>
    </xf>
    <xf numFmtId="0" fontId="38" fillId="0" borderId="101" xfId="0" applyFont="1" applyBorder="1" applyAlignment="1">
      <alignment horizontal="center" vertical="center"/>
    </xf>
    <xf numFmtId="0" fontId="38" fillId="0" borderId="102" xfId="0" applyFont="1" applyBorder="1" applyAlignment="1">
      <alignment horizontal="center" vertical="center"/>
    </xf>
    <xf numFmtId="0" fontId="38" fillId="0" borderId="103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135" xfId="0" applyFont="1" applyBorder="1" applyAlignment="1">
      <alignment horizontal="left" vertical="center"/>
    </xf>
    <xf numFmtId="0" fontId="9" fillId="0" borderId="136" xfId="0" applyFont="1" applyBorder="1" applyAlignment="1">
      <alignment horizontal="left" vertical="center"/>
    </xf>
    <xf numFmtId="0" fontId="9" fillId="0" borderId="175" xfId="0" applyFont="1" applyBorder="1" applyAlignment="1">
      <alignment horizontal="left" vertical="center"/>
    </xf>
    <xf numFmtId="0" fontId="9" fillId="0" borderId="176" xfId="0" applyFont="1" applyBorder="1" applyAlignment="1">
      <alignment horizontal="left" vertical="center"/>
    </xf>
    <xf numFmtId="0" fontId="9" fillId="0" borderId="183" xfId="0" applyFont="1" applyBorder="1" applyAlignment="1">
      <alignment horizontal="left" vertical="center"/>
    </xf>
    <xf numFmtId="49" fontId="36" fillId="0" borderId="170" xfId="0" applyNumberFormat="1" applyFont="1" applyBorder="1" applyAlignment="1">
      <alignment horizontal="center" vertical="center"/>
    </xf>
    <xf numFmtId="49" fontId="36" fillId="0" borderId="171" xfId="0" applyNumberFormat="1" applyFont="1" applyBorder="1" applyAlignment="1">
      <alignment horizontal="center" vertical="center"/>
    </xf>
    <xf numFmtId="49" fontId="36" fillId="0" borderId="199" xfId="0" applyNumberFormat="1" applyFont="1" applyBorder="1" applyAlignment="1">
      <alignment horizontal="center" vertical="center"/>
    </xf>
    <xf numFmtId="49" fontId="36" fillId="0" borderId="200" xfId="0" applyNumberFormat="1" applyFont="1" applyBorder="1" applyAlignment="1">
      <alignment horizontal="center" vertical="center"/>
    </xf>
    <xf numFmtId="49" fontId="38" fillId="0" borderId="135" xfId="0" applyNumberFormat="1" applyFont="1" applyBorder="1" applyAlignment="1">
      <alignment horizontal="center" vertical="center"/>
    </xf>
    <xf numFmtId="49" fontId="38" fillId="0" borderId="138" xfId="0" applyNumberFormat="1" applyFont="1" applyBorder="1" applyAlignment="1">
      <alignment horizontal="center" vertical="center"/>
    </xf>
    <xf numFmtId="49" fontId="38" fillId="0" borderId="199" xfId="0" applyNumberFormat="1" applyFont="1" applyBorder="1" applyAlignment="1">
      <alignment horizontal="center" vertical="center"/>
    </xf>
    <xf numFmtId="49" fontId="38" fillId="0" borderId="200" xfId="0" applyNumberFormat="1" applyFont="1" applyBorder="1" applyAlignment="1">
      <alignment horizontal="center" vertical="center"/>
    </xf>
    <xf numFmtId="49" fontId="36" fillId="0" borderId="135" xfId="0" applyNumberFormat="1" applyFont="1" applyBorder="1" applyAlignment="1">
      <alignment horizontal="center" vertical="center"/>
    </xf>
    <xf numFmtId="49" fontId="36" fillId="0" borderId="138" xfId="0" applyNumberFormat="1" applyFont="1" applyBorder="1" applyAlignment="1">
      <alignment horizontal="center" vertical="center"/>
    </xf>
    <xf numFmtId="0" fontId="34" fillId="0" borderId="170" xfId="0" applyFont="1" applyBorder="1" applyAlignment="1">
      <alignment horizontal="left" vertical="center"/>
    </xf>
    <xf numFmtId="0" fontId="34" fillId="0" borderId="180" xfId="0" applyFont="1" applyBorder="1" applyAlignment="1">
      <alignment horizontal="left" vertical="center"/>
    </xf>
    <xf numFmtId="0" fontId="34" fillId="0" borderId="181" xfId="0" applyFont="1" applyBorder="1" applyAlignment="1">
      <alignment horizontal="left" vertical="center"/>
    </xf>
    <xf numFmtId="49" fontId="34" fillId="0" borderId="135" xfId="0" applyNumberFormat="1" applyFont="1" applyBorder="1" applyAlignment="1">
      <alignment horizontal="center" vertical="center"/>
    </xf>
    <xf numFmtId="49" fontId="34" fillId="0" borderId="138" xfId="0" applyNumberFormat="1" applyFont="1" applyBorder="1" applyAlignment="1">
      <alignment horizontal="center" vertical="center"/>
    </xf>
    <xf numFmtId="49" fontId="36" fillId="0" borderId="306" xfId="0" applyNumberFormat="1" applyFont="1" applyBorder="1" applyAlignment="1">
      <alignment horizontal="center" vertical="center"/>
    </xf>
    <xf numFmtId="49" fontId="36" fillId="0" borderId="310" xfId="0" applyNumberFormat="1" applyFont="1" applyBorder="1" applyAlignment="1">
      <alignment horizontal="center" vertical="center"/>
    </xf>
    <xf numFmtId="49" fontId="36" fillId="0" borderId="285" xfId="0" applyNumberFormat="1" applyFont="1" applyBorder="1" applyAlignment="1">
      <alignment horizontal="center" vertical="center"/>
    </xf>
    <xf numFmtId="49" fontId="36" fillId="0" borderId="289" xfId="0" applyNumberFormat="1" applyFont="1" applyBorder="1" applyAlignment="1">
      <alignment horizontal="center" vertical="center"/>
    </xf>
    <xf numFmtId="49" fontId="37" fillId="0" borderId="175" xfId="0" applyNumberFormat="1" applyFont="1" applyBorder="1" applyAlignment="1">
      <alignment horizontal="center" vertical="center"/>
    </xf>
    <xf numFmtId="49" fontId="37" fillId="0" borderId="178" xfId="0" applyNumberFormat="1" applyFont="1" applyBorder="1" applyAlignment="1">
      <alignment horizontal="center" vertical="center"/>
    </xf>
    <xf numFmtId="49" fontId="34" fillId="0" borderId="170" xfId="0" applyNumberFormat="1" applyFont="1" applyBorder="1" applyAlignment="1">
      <alignment horizontal="center" vertical="center"/>
    </xf>
    <xf numFmtId="49" fontId="34" fillId="0" borderId="171" xfId="0" applyNumberFormat="1" applyFont="1" applyBorder="1" applyAlignment="1">
      <alignment horizontal="center" vertical="center"/>
    </xf>
    <xf numFmtId="49" fontId="36" fillId="0" borderId="297" xfId="0" applyNumberFormat="1" applyFont="1" applyBorder="1" applyAlignment="1">
      <alignment horizontal="center" vertical="center"/>
    </xf>
    <xf numFmtId="49" fontId="36" fillId="0" borderId="298" xfId="0" applyNumberFormat="1" applyFont="1" applyBorder="1" applyAlignment="1">
      <alignment horizontal="center" vertical="center"/>
    </xf>
    <xf numFmtId="49" fontId="34" fillId="0" borderId="199" xfId="0" applyNumberFormat="1" applyFont="1" applyBorder="1" applyAlignment="1">
      <alignment horizontal="center" vertical="center"/>
    </xf>
    <xf numFmtId="49" fontId="34" fillId="0" borderId="200" xfId="0" applyNumberFormat="1" applyFont="1" applyBorder="1" applyAlignment="1">
      <alignment horizontal="center" vertical="center"/>
    </xf>
    <xf numFmtId="49" fontId="34" fillId="0" borderId="175" xfId="0" applyNumberFormat="1" applyFont="1" applyBorder="1" applyAlignment="1">
      <alignment horizontal="center" vertical="center"/>
    </xf>
    <xf numFmtId="49" fontId="34" fillId="0" borderId="178" xfId="0" applyNumberFormat="1" applyFont="1" applyBorder="1" applyAlignment="1">
      <alignment horizontal="center" vertical="center"/>
    </xf>
    <xf numFmtId="49" fontId="36" fillId="0" borderId="175" xfId="0" applyNumberFormat="1" applyFont="1" applyBorder="1" applyAlignment="1">
      <alignment horizontal="center" vertical="center"/>
    </xf>
    <xf numFmtId="49" fontId="36" fillId="0" borderId="178" xfId="0" applyNumberFormat="1" applyFont="1" applyBorder="1" applyAlignment="1">
      <alignment horizontal="center" vertical="center"/>
    </xf>
    <xf numFmtId="49" fontId="38" fillId="0" borderId="170" xfId="0" applyNumberFormat="1" applyFont="1" applyBorder="1" applyAlignment="1">
      <alignment horizontal="center" vertical="center"/>
    </xf>
    <xf numFmtId="49" fontId="38" fillId="0" borderId="171" xfId="0" applyNumberFormat="1" applyFont="1" applyBorder="1" applyAlignment="1">
      <alignment horizontal="center" vertical="center"/>
    </xf>
    <xf numFmtId="0" fontId="34" fillId="0" borderId="285" xfId="0" applyFont="1" applyBorder="1" applyAlignment="1">
      <alignment horizontal="left" vertical="center"/>
    </xf>
    <xf numFmtId="0" fontId="34" fillId="0" borderId="286" xfId="0" applyFont="1" applyBorder="1" applyAlignment="1">
      <alignment horizontal="left" vertical="center"/>
    </xf>
    <xf numFmtId="0" fontId="34" fillId="0" borderId="287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4" fillId="0" borderId="312" xfId="0" applyFont="1" applyBorder="1" applyAlignment="1">
      <alignment horizontal="left" vertical="center"/>
    </xf>
    <xf numFmtId="0" fontId="34" fillId="0" borderId="297" xfId="0" applyFont="1" applyBorder="1" applyAlignment="1">
      <alignment horizontal="center" vertical="center"/>
    </xf>
    <xf numFmtId="0" fontId="34" fillId="0" borderId="312" xfId="0" applyFont="1" applyBorder="1" applyAlignment="1">
      <alignment horizontal="center" vertical="center"/>
    </xf>
    <xf numFmtId="0" fontId="34" fillId="0" borderId="284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6" fillId="0" borderId="165" xfId="0" applyFont="1" applyBorder="1" applyAlignment="1">
      <alignment horizontal="center" vertical="center"/>
    </xf>
    <xf numFmtId="0" fontId="26" fillId="0" borderId="169" xfId="0" applyFont="1" applyBorder="1" applyAlignment="1">
      <alignment horizontal="center" vertical="center"/>
    </xf>
    <xf numFmtId="0" fontId="16" fillId="0" borderId="165" xfId="0" applyFont="1" applyBorder="1" applyAlignment="1">
      <alignment horizontal="left" vertical="center"/>
    </xf>
    <xf numFmtId="0" fontId="16" fillId="0" borderId="166" xfId="0" applyFont="1" applyBorder="1" applyAlignment="1">
      <alignment horizontal="left" vertical="center"/>
    </xf>
    <xf numFmtId="0" fontId="16" fillId="0" borderId="167" xfId="0" applyFont="1" applyBorder="1" applyAlignment="1">
      <alignment horizontal="left" vertical="center"/>
    </xf>
    <xf numFmtId="49" fontId="36" fillId="0" borderId="299" xfId="0" applyNumberFormat="1" applyFont="1" applyBorder="1" applyAlignment="1">
      <alignment horizontal="center" vertical="center"/>
    </xf>
    <xf numFmtId="49" fontId="36" fillId="0" borderId="302" xfId="0" applyNumberFormat="1" applyFont="1" applyBorder="1" applyAlignment="1">
      <alignment horizontal="center" vertical="center"/>
    </xf>
    <xf numFmtId="0" fontId="34" fillId="0" borderId="306" xfId="0" applyFont="1" applyBorder="1" applyAlignment="1">
      <alignment horizontal="left" vertical="center"/>
    </xf>
    <xf numFmtId="0" fontId="34" fillId="0" borderId="307" xfId="0" applyFont="1" applyBorder="1" applyAlignment="1">
      <alignment horizontal="left" vertical="center"/>
    </xf>
    <xf numFmtId="0" fontId="34" fillId="0" borderId="308" xfId="0" applyFont="1" applyBorder="1" applyAlignment="1">
      <alignment horizontal="left" vertical="center"/>
    </xf>
  </cellXfs>
  <cellStyles count="1">
    <cellStyle name="Normal" xfId="0" builtinId="0"/>
  </cellStyles>
  <dxfs count="12">
    <dxf>
      <fill>
        <patternFill patternType="solid">
          <fgColor indexed="31"/>
          <bgColor indexed="44"/>
        </patternFill>
      </fill>
    </dxf>
    <dxf>
      <fill>
        <patternFill patternType="solid">
          <fgColor indexed="31"/>
          <bgColor indexed="44"/>
        </patternFill>
      </fill>
    </dxf>
    <dxf>
      <fill>
        <patternFill patternType="solid">
          <fgColor indexed="31"/>
          <bgColor indexed="44"/>
        </patternFill>
      </fill>
    </dxf>
    <dxf>
      <font>
        <b val="0"/>
        <condense val="0"/>
        <extend val="0"/>
        <color indexed="8"/>
      </font>
      <fill>
        <patternFill patternType="solid">
          <fgColor indexed="43"/>
          <bgColor indexed="47"/>
        </patternFill>
      </fill>
    </dxf>
    <dxf>
      <fill>
        <patternFill patternType="solid">
          <fgColor indexed="31"/>
          <bgColor indexed="44"/>
        </patternFill>
      </fill>
    </dxf>
    <dxf>
      <fill>
        <patternFill patternType="solid">
          <fgColor indexed="31"/>
          <bgColor indexed="44"/>
        </patternFill>
      </fill>
    </dxf>
    <dxf>
      <font>
        <b val="0"/>
        <condense val="0"/>
        <extend val="0"/>
        <color indexed="8"/>
      </font>
      <fill>
        <patternFill patternType="solid">
          <fgColor indexed="43"/>
          <bgColor indexed="47"/>
        </patternFill>
      </fill>
    </dxf>
    <dxf>
      <fill>
        <patternFill patternType="solid">
          <fgColor indexed="31"/>
          <bgColor indexed="44"/>
        </patternFill>
      </fill>
    </dxf>
    <dxf>
      <font>
        <b val="0"/>
        <condense val="0"/>
        <extend val="0"/>
        <color indexed="8"/>
      </font>
      <fill>
        <patternFill patternType="solid">
          <fgColor indexed="43"/>
          <bgColor indexed="47"/>
        </patternFill>
      </fill>
    </dxf>
    <dxf>
      <fill>
        <patternFill patternType="solid">
          <fgColor indexed="31"/>
          <bgColor indexed="44"/>
        </patternFill>
      </fill>
    </dxf>
    <dxf>
      <font>
        <b val="0"/>
        <condense val="0"/>
        <extend val="0"/>
        <color indexed="8"/>
      </font>
      <fill>
        <patternFill patternType="solid">
          <fgColor indexed="43"/>
          <bgColor indexed="47"/>
        </patternFill>
      </fill>
    </dxf>
    <dxf>
      <fill>
        <patternFill patternType="solid">
          <fgColor indexed="31"/>
          <bgColor indexed="44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19050</xdr:rowOff>
    </xdr:from>
    <xdr:to>
      <xdr:col>2</xdr:col>
      <xdr:colOff>895350</xdr:colOff>
      <xdr:row>7</xdr:row>
      <xdr:rowOff>257175</xdr:rowOff>
    </xdr:to>
    <xdr:pic>
      <xdr:nvPicPr>
        <xdr:cNvPr id="3" name="Image 2" descr="logo rhone 2016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9075" y="19050"/>
          <a:ext cx="1171575" cy="1562100"/>
        </a:xfrm>
        <a:prstGeom prst="rect">
          <a:avLst/>
        </a:prstGeom>
      </xdr:spPr>
    </xdr:pic>
    <xdr:clientData/>
  </xdr:twoCellAnchor>
  <xdr:twoCellAnchor editAs="oneCell">
    <xdr:from>
      <xdr:col>8</xdr:col>
      <xdr:colOff>628650</xdr:colOff>
      <xdr:row>3</xdr:row>
      <xdr:rowOff>47625</xdr:rowOff>
    </xdr:from>
    <xdr:to>
      <xdr:col>12</xdr:col>
      <xdr:colOff>19050</xdr:colOff>
      <xdr:row>5</xdr:row>
      <xdr:rowOff>47625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5675" y="571500"/>
          <a:ext cx="1714500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38100</xdr:rowOff>
    </xdr:from>
    <xdr:to>
      <xdr:col>2</xdr:col>
      <xdr:colOff>895350</xdr:colOff>
      <xdr:row>7</xdr:row>
      <xdr:rowOff>180975</xdr:rowOff>
    </xdr:to>
    <xdr:pic>
      <xdr:nvPicPr>
        <xdr:cNvPr id="4" name="Image 3" descr="logo rhone 2016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9075" y="38100"/>
          <a:ext cx="1171575" cy="15621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</xdr:row>
      <xdr:rowOff>85725</xdr:rowOff>
    </xdr:from>
    <xdr:to>
      <xdr:col>12</xdr:col>
      <xdr:colOff>38100</xdr:colOff>
      <xdr:row>5</xdr:row>
      <xdr:rowOff>47625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8050" y="666750"/>
          <a:ext cx="1714500" cy="381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19050</xdr:rowOff>
    </xdr:from>
    <xdr:to>
      <xdr:col>2</xdr:col>
      <xdr:colOff>904875</xdr:colOff>
      <xdr:row>7</xdr:row>
      <xdr:rowOff>190500</xdr:rowOff>
    </xdr:to>
    <xdr:pic>
      <xdr:nvPicPr>
        <xdr:cNvPr id="4" name="Image 3" descr="logo rhone 2016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600" y="19050"/>
          <a:ext cx="1171575" cy="1562100"/>
        </a:xfrm>
        <a:prstGeom prst="rect">
          <a:avLst/>
        </a:prstGeom>
      </xdr:spPr>
    </xdr:pic>
    <xdr:clientData/>
  </xdr:twoCellAnchor>
  <xdr:twoCellAnchor editAs="oneCell">
    <xdr:from>
      <xdr:col>8</xdr:col>
      <xdr:colOff>619125</xdr:colOff>
      <xdr:row>3</xdr:row>
      <xdr:rowOff>38100</xdr:rowOff>
    </xdr:from>
    <xdr:to>
      <xdr:col>12</xdr:col>
      <xdr:colOff>9525</xdr:colOff>
      <xdr:row>5</xdr:row>
      <xdr:rowOff>38100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609600"/>
          <a:ext cx="1714500" cy="381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19050</xdr:rowOff>
    </xdr:from>
    <xdr:to>
      <xdr:col>2</xdr:col>
      <xdr:colOff>885825</xdr:colOff>
      <xdr:row>7</xdr:row>
      <xdr:rowOff>190500</xdr:rowOff>
    </xdr:to>
    <xdr:pic>
      <xdr:nvPicPr>
        <xdr:cNvPr id="3" name="Image 2" descr="logo rhone 2016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50" y="19050"/>
          <a:ext cx="1171575" cy="1562100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3</xdr:row>
      <xdr:rowOff>66675</xdr:rowOff>
    </xdr:from>
    <xdr:to>
      <xdr:col>12</xdr:col>
      <xdr:colOff>57150</xdr:colOff>
      <xdr:row>5</xdr:row>
      <xdr:rowOff>66675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638175"/>
          <a:ext cx="1714500" cy="381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19050</xdr:rowOff>
    </xdr:from>
    <xdr:to>
      <xdr:col>2</xdr:col>
      <xdr:colOff>895350</xdr:colOff>
      <xdr:row>7</xdr:row>
      <xdr:rowOff>190500</xdr:rowOff>
    </xdr:to>
    <xdr:pic>
      <xdr:nvPicPr>
        <xdr:cNvPr id="3" name="Image 2" descr="logo rhone 2016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9075" y="19050"/>
          <a:ext cx="1171575" cy="1562100"/>
        </a:xfrm>
        <a:prstGeom prst="rect">
          <a:avLst/>
        </a:prstGeom>
      </xdr:spPr>
    </xdr:pic>
    <xdr:clientData/>
  </xdr:twoCellAnchor>
  <xdr:twoCellAnchor editAs="oneCell">
    <xdr:from>
      <xdr:col>8</xdr:col>
      <xdr:colOff>628650</xdr:colOff>
      <xdr:row>3</xdr:row>
      <xdr:rowOff>47625</xdr:rowOff>
    </xdr:from>
    <xdr:to>
      <xdr:col>12</xdr:col>
      <xdr:colOff>19050</xdr:colOff>
      <xdr:row>5</xdr:row>
      <xdr:rowOff>47625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5675" y="619125"/>
          <a:ext cx="1714500" cy="381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19050</xdr:rowOff>
    </xdr:from>
    <xdr:to>
      <xdr:col>2</xdr:col>
      <xdr:colOff>895350</xdr:colOff>
      <xdr:row>7</xdr:row>
      <xdr:rowOff>190500</xdr:rowOff>
    </xdr:to>
    <xdr:pic>
      <xdr:nvPicPr>
        <xdr:cNvPr id="3" name="Image 2" descr="logo rhone 2016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9075" y="19050"/>
          <a:ext cx="1171575" cy="1562100"/>
        </a:xfrm>
        <a:prstGeom prst="rect">
          <a:avLst/>
        </a:prstGeom>
      </xdr:spPr>
    </xdr:pic>
    <xdr:clientData/>
  </xdr:twoCellAnchor>
  <xdr:twoCellAnchor editAs="oneCell">
    <xdr:from>
      <xdr:col>8</xdr:col>
      <xdr:colOff>638175</xdr:colOff>
      <xdr:row>3</xdr:row>
      <xdr:rowOff>47625</xdr:rowOff>
    </xdr:from>
    <xdr:to>
      <xdr:col>12</xdr:col>
      <xdr:colOff>28575</xdr:colOff>
      <xdr:row>5</xdr:row>
      <xdr:rowOff>47625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5200" y="619125"/>
          <a:ext cx="1714500" cy="381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19050</xdr:rowOff>
    </xdr:from>
    <xdr:to>
      <xdr:col>2</xdr:col>
      <xdr:colOff>885825</xdr:colOff>
      <xdr:row>7</xdr:row>
      <xdr:rowOff>190500</xdr:rowOff>
    </xdr:to>
    <xdr:pic>
      <xdr:nvPicPr>
        <xdr:cNvPr id="2" name="Image 1" descr="logo rhone 2016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50" y="19050"/>
          <a:ext cx="1171575" cy="1562100"/>
        </a:xfrm>
        <a:prstGeom prst="rect">
          <a:avLst/>
        </a:prstGeom>
      </xdr:spPr>
    </xdr:pic>
    <xdr:clientData/>
  </xdr:twoCellAnchor>
  <xdr:twoCellAnchor editAs="oneCell">
    <xdr:from>
      <xdr:col>8</xdr:col>
      <xdr:colOff>609600</xdr:colOff>
      <xdr:row>3</xdr:row>
      <xdr:rowOff>38100</xdr:rowOff>
    </xdr:from>
    <xdr:to>
      <xdr:col>12</xdr:col>
      <xdr:colOff>0</xdr:colOff>
      <xdr:row>5</xdr:row>
      <xdr:rowOff>38100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609600"/>
          <a:ext cx="1714500" cy="381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19050</xdr:rowOff>
    </xdr:from>
    <xdr:to>
      <xdr:col>2</xdr:col>
      <xdr:colOff>904875</xdr:colOff>
      <xdr:row>7</xdr:row>
      <xdr:rowOff>190500</xdr:rowOff>
    </xdr:to>
    <xdr:pic>
      <xdr:nvPicPr>
        <xdr:cNvPr id="2" name="Image 1" descr="logo rhone 2016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600" y="19050"/>
          <a:ext cx="1171575" cy="1562100"/>
        </a:xfrm>
        <a:prstGeom prst="rect">
          <a:avLst/>
        </a:prstGeom>
      </xdr:spPr>
    </xdr:pic>
    <xdr:clientData/>
  </xdr:twoCellAnchor>
  <xdr:twoCellAnchor editAs="oneCell">
    <xdr:from>
      <xdr:col>8</xdr:col>
      <xdr:colOff>609600</xdr:colOff>
      <xdr:row>3</xdr:row>
      <xdr:rowOff>76200</xdr:rowOff>
    </xdr:from>
    <xdr:to>
      <xdr:col>12</xdr:col>
      <xdr:colOff>0</xdr:colOff>
      <xdr:row>5</xdr:row>
      <xdr:rowOff>76200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647700"/>
          <a:ext cx="1714500" cy="381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28575</xdr:rowOff>
    </xdr:from>
    <xdr:to>
      <xdr:col>2</xdr:col>
      <xdr:colOff>952500</xdr:colOff>
      <xdr:row>7</xdr:row>
      <xdr:rowOff>161925</xdr:rowOff>
    </xdr:to>
    <xdr:pic>
      <xdr:nvPicPr>
        <xdr:cNvPr id="4" name="Image 3" descr="logo rhone 2016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28575"/>
          <a:ext cx="1171575" cy="156210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12</xdr:row>
      <xdr:rowOff>142875</xdr:rowOff>
    </xdr:from>
    <xdr:to>
      <xdr:col>3</xdr:col>
      <xdr:colOff>123825</xdr:colOff>
      <xdr:row>14</xdr:row>
      <xdr:rowOff>142875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524125"/>
          <a:ext cx="1714500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view="pageBreakPreview" workbookViewId="0">
      <selection activeCell="D2" sqref="D2:I3"/>
    </sheetView>
  </sheetViews>
  <sheetFormatPr baseColWidth="10" defaultRowHeight="12.75" x14ac:dyDescent="0.2"/>
  <cols>
    <col min="1" max="1" width="2" style="5" customWidth="1"/>
    <col min="2" max="2" width="5.42578125" style="1" customWidth="1"/>
    <col min="3" max="3" width="14.7109375" style="1" customWidth="1"/>
    <col min="4" max="4" width="17.7109375" style="1" customWidth="1"/>
    <col min="5" max="5" width="15.7109375" style="1" customWidth="1"/>
    <col min="6" max="6" width="30.28515625" style="1" customWidth="1"/>
    <col min="7" max="7" width="8.7109375" style="1" customWidth="1"/>
    <col min="8" max="8" width="5.5703125" style="1" customWidth="1"/>
    <col min="9" max="9" width="9.7109375" style="1" customWidth="1"/>
    <col min="10" max="10" width="8.7109375" style="1" customWidth="1"/>
    <col min="11" max="11" width="7.7109375" style="2" customWidth="1"/>
    <col min="12" max="12" width="8.7109375" style="3" customWidth="1"/>
    <col min="13" max="13" width="3.7109375" style="3" customWidth="1"/>
    <col min="14" max="16384" width="11.42578125" style="1"/>
  </cols>
  <sheetData>
    <row r="1" spans="1:14" ht="15.75" customHeight="1" x14ac:dyDescent="0.2">
      <c r="B1" s="448"/>
      <c r="C1" s="448"/>
      <c r="D1" s="441"/>
      <c r="E1" s="441"/>
      <c r="F1" s="441"/>
      <c r="G1" s="441"/>
      <c r="H1" s="441"/>
      <c r="I1" s="441"/>
      <c r="J1" s="439"/>
      <c r="K1" s="439"/>
      <c r="L1" s="439"/>
      <c r="M1" s="89"/>
    </row>
    <row r="2" spans="1:14" ht="12.75" customHeight="1" x14ac:dyDescent="0.2">
      <c r="B2" s="448"/>
      <c r="C2" s="448"/>
      <c r="D2" s="446" t="s">
        <v>50</v>
      </c>
      <c r="E2" s="446"/>
      <c r="F2" s="446"/>
      <c r="G2" s="446"/>
      <c r="H2" s="446"/>
      <c r="I2" s="446"/>
      <c r="J2" s="439"/>
      <c r="K2" s="439"/>
      <c r="L2" s="439"/>
      <c r="M2" s="89"/>
    </row>
    <row r="3" spans="1:14" ht="12.75" customHeight="1" x14ac:dyDescent="0.2">
      <c r="B3" s="448"/>
      <c r="C3" s="448"/>
      <c r="D3" s="446"/>
      <c r="E3" s="446"/>
      <c r="F3" s="446"/>
      <c r="G3" s="446"/>
      <c r="H3" s="446"/>
      <c r="I3" s="446"/>
      <c r="J3" s="439"/>
      <c r="K3" s="439"/>
      <c r="L3" s="439"/>
      <c r="M3" s="89"/>
    </row>
    <row r="4" spans="1:14" ht="15" customHeight="1" x14ac:dyDescent="0.2">
      <c r="B4" s="448"/>
      <c r="C4" s="448"/>
      <c r="D4" s="442"/>
      <c r="E4" s="442"/>
      <c r="F4" s="442"/>
      <c r="G4" s="442"/>
      <c r="H4" s="442"/>
      <c r="I4" s="442"/>
      <c r="J4" s="439"/>
      <c r="K4" s="439"/>
      <c r="L4" s="439"/>
      <c r="M4" s="89"/>
    </row>
    <row r="5" spans="1:14" ht="15" customHeight="1" x14ac:dyDescent="0.2">
      <c r="B5" s="448"/>
      <c r="C5" s="448"/>
      <c r="D5" s="447" t="s">
        <v>32</v>
      </c>
      <c r="E5" s="447"/>
      <c r="F5" s="447"/>
      <c r="G5" s="447"/>
      <c r="H5" s="447"/>
      <c r="I5" s="136">
        <f>SUM(G11+'Classements 3'!G11+'Classements 4'!G11+'Classements 5'!G11+'Classements Cadets'!G11+'Classements Cadettes'!G11+'Classements Minimes'!G11)+'Classements Fem'!G11</f>
        <v>222</v>
      </c>
      <c r="J5" s="439"/>
      <c r="K5" s="439"/>
      <c r="L5" s="439"/>
      <c r="M5" s="89"/>
    </row>
    <row r="6" spans="1:14" ht="13.5" customHeight="1" thickBot="1" x14ac:dyDescent="0.25">
      <c r="B6" s="448"/>
      <c r="C6" s="448"/>
      <c r="D6" s="26"/>
      <c r="E6" s="26"/>
      <c r="F6" s="26"/>
      <c r="G6" s="26"/>
      <c r="H6" s="26"/>
      <c r="I6" s="26"/>
      <c r="J6" s="439"/>
      <c r="K6" s="439"/>
      <c r="L6" s="439"/>
      <c r="M6" s="89"/>
    </row>
    <row r="7" spans="1:14" ht="19.5" thickBot="1" x14ac:dyDescent="0.25">
      <c r="B7" s="448"/>
      <c r="C7" s="448"/>
      <c r="D7" s="443" t="s">
        <v>23</v>
      </c>
      <c r="E7" s="443"/>
      <c r="F7" s="450">
        <v>43590</v>
      </c>
      <c r="G7" s="451"/>
      <c r="H7" s="451"/>
      <c r="I7" s="452"/>
      <c r="J7" s="439"/>
      <c r="K7" s="439"/>
      <c r="L7" s="439"/>
      <c r="M7" s="46"/>
    </row>
    <row r="8" spans="1:14" ht="21.75" customHeight="1" thickBot="1" x14ac:dyDescent="0.25">
      <c r="B8" s="449"/>
      <c r="C8" s="449"/>
      <c r="D8" s="104" t="s">
        <v>37</v>
      </c>
      <c r="E8" s="445" t="s">
        <v>60</v>
      </c>
      <c r="F8" s="445"/>
      <c r="G8" s="445"/>
      <c r="H8" s="445"/>
      <c r="I8" s="445"/>
      <c r="J8" s="440"/>
      <c r="K8" s="440"/>
      <c r="L8" s="440"/>
      <c r="M8" s="46"/>
    </row>
    <row r="9" spans="1:14" s="4" customFormat="1" ht="19.5" thickBot="1" x14ac:dyDescent="0.25">
      <c r="A9" s="5"/>
      <c r="B9" s="444" t="s">
        <v>16</v>
      </c>
      <c r="C9" s="444"/>
      <c r="D9" s="443"/>
      <c r="E9" s="453" t="s">
        <v>61</v>
      </c>
      <c r="F9" s="454"/>
      <c r="G9" s="454"/>
      <c r="H9" s="454"/>
      <c r="I9" s="455"/>
      <c r="J9" s="456" t="s">
        <v>36</v>
      </c>
      <c r="K9" s="457"/>
      <c r="L9" s="296">
        <v>37.9</v>
      </c>
      <c r="M9" s="93"/>
    </row>
    <row r="10" spans="1:14" ht="8.25" customHeight="1" thickBot="1" x14ac:dyDescent="0.25">
      <c r="B10" s="26"/>
      <c r="C10" s="26"/>
      <c r="D10" s="26"/>
      <c r="E10" s="26"/>
      <c r="F10" s="26"/>
      <c r="G10" s="26"/>
      <c r="H10" s="26"/>
      <c r="I10" s="26"/>
      <c r="J10" s="26"/>
      <c r="K10" s="45"/>
      <c r="L10" s="46"/>
      <c r="M10" s="46"/>
    </row>
    <row r="11" spans="1:14" ht="20.100000000000001" customHeight="1" thickBot="1" x14ac:dyDescent="0.25">
      <c r="B11" s="425" t="s">
        <v>14</v>
      </c>
      <c r="C11" s="426"/>
      <c r="D11" s="426"/>
      <c r="E11" s="423" t="s">
        <v>62</v>
      </c>
      <c r="F11" s="424"/>
      <c r="G11" s="106">
        <v>48</v>
      </c>
      <c r="H11" s="278" t="s">
        <v>34</v>
      </c>
      <c r="I11" s="279">
        <v>76.8</v>
      </c>
      <c r="J11" s="427" t="s">
        <v>47</v>
      </c>
      <c r="K11" s="429"/>
      <c r="L11" s="430"/>
      <c r="M11" s="94"/>
      <c r="N11" s="103"/>
    </row>
    <row r="12" spans="1:14" ht="18" customHeight="1" thickBot="1" x14ac:dyDescent="0.25">
      <c r="B12" s="130" t="s">
        <v>31</v>
      </c>
      <c r="C12" s="137" t="s">
        <v>33</v>
      </c>
      <c r="D12" s="134" t="s">
        <v>2</v>
      </c>
      <c r="E12" s="27" t="s">
        <v>3</v>
      </c>
      <c r="F12" s="27" t="s">
        <v>4</v>
      </c>
      <c r="G12" s="150" t="s">
        <v>5</v>
      </c>
      <c r="H12" s="149" t="s">
        <v>6</v>
      </c>
      <c r="I12" s="52" t="s">
        <v>17</v>
      </c>
      <c r="J12" s="428"/>
      <c r="K12" s="431"/>
      <c r="L12" s="432"/>
      <c r="M12" s="95"/>
      <c r="N12" s="103"/>
    </row>
    <row r="13" spans="1:14" s="7" customFormat="1" ht="15" customHeight="1" x14ac:dyDescent="0.2">
      <c r="B13" s="19">
        <v>1</v>
      </c>
      <c r="C13" s="281" t="s">
        <v>63</v>
      </c>
      <c r="D13" s="280" t="s">
        <v>64</v>
      </c>
      <c r="E13" s="280" t="s">
        <v>65</v>
      </c>
      <c r="F13" s="281" t="s">
        <v>66</v>
      </c>
      <c r="G13" s="180" t="s">
        <v>67</v>
      </c>
      <c r="H13" s="181" t="s">
        <v>68</v>
      </c>
      <c r="I13" s="182" t="s">
        <v>216</v>
      </c>
      <c r="J13" s="252">
        <v>12</v>
      </c>
      <c r="K13" s="433"/>
      <c r="L13" s="434"/>
      <c r="M13" s="98"/>
      <c r="N13" s="223"/>
    </row>
    <row r="14" spans="1:14" s="7" customFormat="1" ht="15" customHeight="1" x14ac:dyDescent="0.2">
      <c r="B14" s="20">
        <v>2</v>
      </c>
      <c r="C14" s="281" t="s">
        <v>69</v>
      </c>
      <c r="D14" s="280" t="s">
        <v>70</v>
      </c>
      <c r="E14" s="280" t="s">
        <v>65</v>
      </c>
      <c r="F14" s="281" t="s">
        <v>71</v>
      </c>
      <c r="G14" s="180" t="s">
        <v>67</v>
      </c>
      <c r="H14" s="181" t="s">
        <v>68</v>
      </c>
      <c r="I14" s="183" t="s">
        <v>217</v>
      </c>
      <c r="J14" s="253">
        <v>8</v>
      </c>
      <c r="K14" s="435"/>
      <c r="L14" s="420"/>
      <c r="M14" s="98"/>
      <c r="N14" s="223"/>
    </row>
    <row r="15" spans="1:14" s="7" customFormat="1" ht="15" customHeight="1" x14ac:dyDescent="0.2">
      <c r="B15" s="20">
        <v>3</v>
      </c>
      <c r="C15" s="281" t="s">
        <v>72</v>
      </c>
      <c r="D15" s="280" t="s">
        <v>73</v>
      </c>
      <c r="E15" s="280" t="s">
        <v>74</v>
      </c>
      <c r="F15" s="281" t="s">
        <v>75</v>
      </c>
      <c r="G15" s="180" t="s">
        <v>67</v>
      </c>
      <c r="H15" s="181" t="s">
        <v>68</v>
      </c>
      <c r="I15" s="183" t="s">
        <v>217</v>
      </c>
      <c r="J15" s="253">
        <v>6</v>
      </c>
      <c r="K15" s="435"/>
      <c r="L15" s="420"/>
      <c r="M15" s="98"/>
      <c r="N15" s="223"/>
    </row>
    <row r="16" spans="1:14" s="7" customFormat="1" ht="15" customHeight="1" x14ac:dyDescent="0.2">
      <c r="B16" s="20">
        <v>4</v>
      </c>
      <c r="C16" s="274" t="s">
        <v>76</v>
      </c>
      <c r="D16" s="282" t="s">
        <v>77</v>
      </c>
      <c r="E16" s="282" t="s">
        <v>78</v>
      </c>
      <c r="F16" s="274" t="s">
        <v>71</v>
      </c>
      <c r="G16" s="180" t="s">
        <v>67</v>
      </c>
      <c r="H16" s="181" t="s">
        <v>68</v>
      </c>
      <c r="I16" s="183" t="s">
        <v>217</v>
      </c>
      <c r="J16" s="184">
        <v>4</v>
      </c>
      <c r="K16" s="435"/>
      <c r="L16" s="420"/>
      <c r="M16" s="98"/>
      <c r="N16" s="223"/>
    </row>
    <row r="17" spans="2:14" s="7" customFormat="1" ht="15" customHeight="1" thickBot="1" x14ac:dyDescent="0.25">
      <c r="B17" s="21">
        <v>5</v>
      </c>
      <c r="C17" s="263" t="s">
        <v>79</v>
      </c>
      <c r="D17" s="262" t="s">
        <v>80</v>
      </c>
      <c r="E17" s="262" t="s">
        <v>81</v>
      </c>
      <c r="F17" s="263" t="s">
        <v>75</v>
      </c>
      <c r="G17" s="185" t="s">
        <v>67</v>
      </c>
      <c r="H17" s="186" t="s">
        <v>68</v>
      </c>
      <c r="I17" s="187" t="s">
        <v>217</v>
      </c>
      <c r="J17" s="188">
        <v>2</v>
      </c>
      <c r="K17" s="436"/>
      <c r="L17" s="437"/>
      <c r="M17" s="98"/>
      <c r="N17" s="223"/>
    </row>
    <row r="18" spans="2:14" s="7" customFormat="1" ht="15" customHeight="1" x14ac:dyDescent="0.2">
      <c r="B18" s="65">
        <v>6</v>
      </c>
      <c r="C18" s="283" t="s">
        <v>82</v>
      </c>
      <c r="D18" s="347" t="s">
        <v>83</v>
      </c>
      <c r="E18" s="348" t="s">
        <v>84</v>
      </c>
      <c r="F18" s="283" t="s">
        <v>85</v>
      </c>
      <c r="G18" s="140" t="s">
        <v>67</v>
      </c>
      <c r="H18" s="189" t="s">
        <v>68</v>
      </c>
      <c r="I18" s="190" t="s">
        <v>217</v>
      </c>
      <c r="J18" s="353"/>
      <c r="K18" s="438"/>
      <c r="L18" s="434"/>
      <c r="M18" s="98"/>
      <c r="N18" s="223"/>
    </row>
    <row r="19" spans="2:14" s="7" customFormat="1" ht="15" customHeight="1" x14ac:dyDescent="0.2">
      <c r="B19" s="23">
        <v>7</v>
      </c>
      <c r="C19" s="281" t="s">
        <v>86</v>
      </c>
      <c r="D19" s="280" t="s">
        <v>87</v>
      </c>
      <c r="E19" s="280" t="s">
        <v>88</v>
      </c>
      <c r="F19" s="281" t="s">
        <v>85</v>
      </c>
      <c r="G19" s="180" t="s">
        <v>67</v>
      </c>
      <c r="H19" s="181" t="s">
        <v>68</v>
      </c>
      <c r="I19" s="191" t="s">
        <v>218</v>
      </c>
      <c r="J19" s="354"/>
      <c r="K19" s="419"/>
      <c r="L19" s="420"/>
      <c r="M19" s="98"/>
      <c r="N19" s="223"/>
    </row>
    <row r="20" spans="2:14" s="7" customFormat="1" ht="15" customHeight="1" x14ac:dyDescent="0.2">
      <c r="B20" s="23">
        <v>8</v>
      </c>
      <c r="C20" s="285" t="s">
        <v>89</v>
      </c>
      <c r="D20" s="284" t="s">
        <v>90</v>
      </c>
      <c r="E20" s="284" t="s">
        <v>91</v>
      </c>
      <c r="F20" s="285" t="s">
        <v>71</v>
      </c>
      <c r="G20" s="180" t="s">
        <v>67</v>
      </c>
      <c r="H20" s="181" t="s">
        <v>68</v>
      </c>
      <c r="I20" s="191" t="s">
        <v>219</v>
      </c>
      <c r="J20" s="354"/>
      <c r="K20" s="419"/>
      <c r="L20" s="420"/>
      <c r="M20" s="98"/>
      <c r="N20" s="223"/>
    </row>
    <row r="21" spans="2:14" s="7" customFormat="1" ht="15" customHeight="1" x14ac:dyDescent="0.2">
      <c r="B21" s="23">
        <v>9</v>
      </c>
      <c r="C21" s="281" t="s">
        <v>92</v>
      </c>
      <c r="D21" s="280" t="s">
        <v>93</v>
      </c>
      <c r="E21" s="280" t="s">
        <v>94</v>
      </c>
      <c r="F21" s="281" t="s">
        <v>95</v>
      </c>
      <c r="G21" s="180" t="s">
        <v>67</v>
      </c>
      <c r="H21" s="192" t="s">
        <v>68</v>
      </c>
      <c r="I21" s="191" t="s">
        <v>217</v>
      </c>
      <c r="J21" s="354"/>
      <c r="K21" s="419"/>
      <c r="L21" s="420"/>
      <c r="M21" s="98"/>
      <c r="N21" s="223"/>
    </row>
    <row r="22" spans="2:14" s="7" customFormat="1" ht="15" customHeight="1" x14ac:dyDescent="0.2">
      <c r="B22" s="23">
        <v>10</v>
      </c>
      <c r="C22" s="281" t="s">
        <v>96</v>
      </c>
      <c r="D22" s="280" t="s">
        <v>97</v>
      </c>
      <c r="E22" s="280" t="s">
        <v>98</v>
      </c>
      <c r="F22" s="281" t="s">
        <v>99</v>
      </c>
      <c r="G22" s="180" t="s">
        <v>67</v>
      </c>
      <c r="H22" s="192" t="s">
        <v>68</v>
      </c>
      <c r="I22" s="191" t="s">
        <v>217</v>
      </c>
      <c r="J22" s="354"/>
      <c r="K22" s="419"/>
      <c r="L22" s="420"/>
      <c r="M22" s="98"/>
      <c r="N22" s="223"/>
    </row>
    <row r="23" spans="2:14" s="7" customFormat="1" ht="15" customHeight="1" x14ac:dyDescent="0.2">
      <c r="B23" s="23">
        <v>11</v>
      </c>
      <c r="C23" s="281" t="s">
        <v>100</v>
      </c>
      <c r="D23" s="280" t="s">
        <v>101</v>
      </c>
      <c r="E23" s="280" t="s">
        <v>102</v>
      </c>
      <c r="F23" s="281" t="s">
        <v>103</v>
      </c>
      <c r="G23" s="180" t="s">
        <v>67</v>
      </c>
      <c r="H23" s="192" t="s">
        <v>68</v>
      </c>
      <c r="I23" s="191" t="s">
        <v>220</v>
      </c>
      <c r="J23" s="354"/>
      <c r="K23" s="419"/>
      <c r="L23" s="420"/>
      <c r="M23" s="98"/>
      <c r="N23" s="223"/>
    </row>
    <row r="24" spans="2:14" s="7" customFormat="1" ht="15" customHeight="1" x14ac:dyDescent="0.2">
      <c r="B24" s="23">
        <v>12</v>
      </c>
      <c r="C24" s="281" t="s">
        <v>104</v>
      </c>
      <c r="D24" s="280" t="s">
        <v>105</v>
      </c>
      <c r="E24" s="280" t="s">
        <v>106</v>
      </c>
      <c r="F24" s="281" t="s">
        <v>71</v>
      </c>
      <c r="G24" s="180" t="s">
        <v>67</v>
      </c>
      <c r="H24" s="192" t="s">
        <v>68</v>
      </c>
      <c r="I24" s="191" t="s">
        <v>217</v>
      </c>
      <c r="J24" s="354"/>
      <c r="K24" s="419"/>
      <c r="L24" s="420"/>
      <c r="M24" s="98"/>
      <c r="N24" s="223"/>
    </row>
    <row r="25" spans="2:14" s="7" customFormat="1" ht="15" customHeight="1" x14ac:dyDescent="0.2">
      <c r="B25" s="321">
        <v>13</v>
      </c>
      <c r="C25" s="293" t="s">
        <v>107</v>
      </c>
      <c r="D25" s="286" t="s">
        <v>108</v>
      </c>
      <c r="E25" s="287" t="s">
        <v>109</v>
      </c>
      <c r="F25" s="84" t="s">
        <v>110</v>
      </c>
      <c r="G25" s="193" t="s">
        <v>67</v>
      </c>
      <c r="H25" s="194" t="s">
        <v>68</v>
      </c>
      <c r="I25" s="191" t="s">
        <v>217</v>
      </c>
      <c r="J25" s="354"/>
      <c r="K25" s="419"/>
      <c r="L25" s="420"/>
      <c r="M25" s="98"/>
      <c r="N25" s="223"/>
    </row>
    <row r="26" spans="2:14" s="7" customFormat="1" ht="15" customHeight="1" x14ac:dyDescent="0.2">
      <c r="B26" s="23">
        <v>14</v>
      </c>
      <c r="C26" s="281" t="s">
        <v>111</v>
      </c>
      <c r="D26" s="280" t="s">
        <v>112</v>
      </c>
      <c r="E26" s="280" t="s">
        <v>113</v>
      </c>
      <c r="F26" s="281" t="s">
        <v>99</v>
      </c>
      <c r="G26" s="180" t="s">
        <v>67</v>
      </c>
      <c r="H26" s="192" t="s">
        <v>68</v>
      </c>
      <c r="I26" s="191" t="s">
        <v>217</v>
      </c>
      <c r="J26" s="354"/>
      <c r="K26" s="419"/>
      <c r="L26" s="420"/>
      <c r="M26" s="98"/>
      <c r="N26" s="223"/>
    </row>
    <row r="27" spans="2:14" s="7" customFormat="1" ht="15" customHeight="1" x14ac:dyDescent="0.2">
      <c r="B27" s="23">
        <v>15</v>
      </c>
      <c r="C27" s="281" t="s">
        <v>114</v>
      </c>
      <c r="D27" s="280" t="s">
        <v>115</v>
      </c>
      <c r="E27" s="280" t="s">
        <v>116</v>
      </c>
      <c r="F27" s="281" t="s">
        <v>117</v>
      </c>
      <c r="G27" s="180" t="s">
        <v>67</v>
      </c>
      <c r="H27" s="181" t="s">
        <v>68</v>
      </c>
      <c r="I27" s="191" t="s">
        <v>221</v>
      </c>
      <c r="J27" s="354"/>
      <c r="K27" s="419"/>
      <c r="L27" s="420"/>
      <c r="M27" s="98"/>
      <c r="N27" s="223"/>
    </row>
    <row r="28" spans="2:14" s="7" customFormat="1" ht="15" customHeight="1" x14ac:dyDescent="0.2">
      <c r="B28" s="23">
        <v>16</v>
      </c>
      <c r="C28" s="281" t="s">
        <v>118</v>
      </c>
      <c r="D28" s="280" t="s">
        <v>119</v>
      </c>
      <c r="E28" s="280" t="s">
        <v>120</v>
      </c>
      <c r="F28" s="281" t="s">
        <v>121</v>
      </c>
      <c r="G28" s="180" t="s">
        <v>67</v>
      </c>
      <c r="H28" s="192" t="s">
        <v>68</v>
      </c>
      <c r="I28" s="191" t="s">
        <v>217</v>
      </c>
      <c r="J28" s="354"/>
      <c r="K28" s="419"/>
      <c r="L28" s="420"/>
      <c r="M28" s="85"/>
      <c r="N28" s="223"/>
    </row>
    <row r="29" spans="2:14" s="7" customFormat="1" ht="15" customHeight="1" x14ac:dyDescent="0.2">
      <c r="B29" s="23">
        <v>17</v>
      </c>
      <c r="C29" s="294" t="s">
        <v>122</v>
      </c>
      <c r="D29" s="286" t="s">
        <v>123</v>
      </c>
      <c r="E29" s="287" t="s">
        <v>124</v>
      </c>
      <c r="F29" s="288" t="s">
        <v>125</v>
      </c>
      <c r="G29" s="180" t="s">
        <v>67</v>
      </c>
      <c r="H29" s="194" t="s">
        <v>68</v>
      </c>
      <c r="I29" s="191" t="s">
        <v>217</v>
      </c>
      <c r="J29" s="354"/>
      <c r="K29" s="419"/>
      <c r="L29" s="420"/>
      <c r="M29" s="85"/>
      <c r="N29" s="223"/>
    </row>
    <row r="30" spans="2:14" s="7" customFormat="1" ht="15" customHeight="1" x14ac:dyDescent="0.2">
      <c r="B30" s="23">
        <v>18</v>
      </c>
      <c r="C30" s="288" t="s">
        <v>126</v>
      </c>
      <c r="D30" s="286" t="s">
        <v>127</v>
      </c>
      <c r="E30" s="287" t="s">
        <v>128</v>
      </c>
      <c r="F30" s="288" t="s">
        <v>129</v>
      </c>
      <c r="G30" s="193" t="s">
        <v>67</v>
      </c>
      <c r="H30" s="194" t="s">
        <v>68</v>
      </c>
      <c r="I30" s="191" t="s">
        <v>217</v>
      </c>
      <c r="J30" s="354"/>
      <c r="K30" s="419"/>
      <c r="L30" s="420"/>
      <c r="M30" s="85"/>
    </row>
    <row r="31" spans="2:14" s="7" customFormat="1" ht="15" customHeight="1" x14ac:dyDescent="0.2">
      <c r="B31" s="23">
        <v>19</v>
      </c>
      <c r="C31" s="288" t="s">
        <v>130</v>
      </c>
      <c r="D31" s="286" t="s">
        <v>131</v>
      </c>
      <c r="E31" s="287" t="s">
        <v>132</v>
      </c>
      <c r="F31" s="288" t="s">
        <v>133</v>
      </c>
      <c r="G31" s="193" t="s">
        <v>67</v>
      </c>
      <c r="H31" s="194" t="s">
        <v>68</v>
      </c>
      <c r="I31" s="195" t="s">
        <v>217</v>
      </c>
      <c r="J31" s="354"/>
      <c r="K31" s="419"/>
      <c r="L31" s="420"/>
      <c r="M31" s="85"/>
    </row>
    <row r="32" spans="2:14" s="7" customFormat="1" ht="15" customHeight="1" x14ac:dyDescent="0.2">
      <c r="B32" s="23">
        <v>20</v>
      </c>
      <c r="C32" s="263" t="s">
        <v>134</v>
      </c>
      <c r="D32" s="286" t="s">
        <v>135</v>
      </c>
      <c r="E32" s="53" t="s">
        <v>136</v>
      </c>
      <c r="F32" s="263" t="s">
        <v>137</v>
      </c>
      <c r="G32" s="185" t="s">
        <v>67</v>
      </c>
      <c r="H32" s="186" t="s">
        <v>68</v>
      </c>
      <c r="I32" s="195" t="s">
        <v>217</v>
      </c>
      <c r="J32" s="354"/>
      <c r="K32" s="419"/>
      <c r="L32" s="420"/>
      <c r="M32" s="85"/>
    </row>
    <row r="33" spans="2:13" s="7" customFormat="1" ht="15" customHeight="1" x14ac:dyDescent="0.2">
      <c r="B33" s="23">
        <v>21</v>
      </c>
      <c r="C33" s="297" t="s">
        <v>138</v>
      </c>
      <c r="D33" s="286" t="s">
        <v>139</v>
      </c>
      <c r="E33" s="53" t="s">
        <v>140</v>
      </c>
      <c r="F33" s="298" t="s">
        <v>85</v>
      </c>
      <c r="G33" s="298" t="s">
        <v>67</v>
      </c>
      <c r="H33" s="299" t="s">
        <v>68</v>
      </c>
      <c r="I33" s="195" t="s">
        <v>217</v>
      </c>
      <c r="J33" s="354"/>
      <c r="K33" s="419"/>
      <c r="L33" s="420"/>
      <c r="M33" s="85"/>
    </row>
    <row r="34" spans="2:13" s="7" customFormat="1" ht="15" customHeight="1" x14ac:dyDescent="0.2">
      <c r="B34" s="23">
        <v>22</v>
      </c>
      <c r="C34" s="300" t="s">
        <v>141</v>
      </c>
      <c r="D34" s="301" t="s">
        <v>142</v>
      </c>
      <c r="E34" s="53" t="s">
        <v>120</v>
      </c>
      <c r="F34" s="300" t="s">
        <v>66</v>
      </c>
      <c r="G34" s="300" t="s">
        <v>67</v>
      </c>
      <c r="H34" s="302" t="s">
        <v>68</v>
      </c>
      <c r="I34" s="195" t="s">
        <v>217</v>
      </c>
      <c r="J34" s="354"/>
      <c r="K34" s="419"/>
      <c r="L34" s="420"/>
      <c r="M34" s="85"/>
    </row>
    <row r="35" spans="2:13" s="7" customFormat="1" ht="15" customHeight="1" x14ac:dyDescent="0.2">
      <c r="B35" s="23">
        <v>23</v>
      </c>
      <c r="C35" s="263" t="s">
        <v>143</v>
      </c>
      <c r="D35" s="286" t="s">
        <v>70</v>
      </c>
      <c r="E35" s="53" t="s">
        <v>144</v>
      </c>
      <c r="F35" s="263" t="s">
        <v>71</v>
      </c>
      <c r="G35" s="185" t="s">
        <v>67</v>
      </c>
      <c r="H35" s="186" t="s">
        <v>68</v>
      </c>
      <c r="I35" s="195" t="s">
        <v>217</v>
      </c>
      <c r="J35" s="354"/>
      <c r="K35" s="419"/>
      <c r="L35" s="420"/>
      <c r="M35" s="85"/>
    </row>
    <row r="36" spans="2:13" s="7" customFormat="1" ht="15" customHeight="1" x14ac:dyDescent="0.2">
      <c r="B36" s="23">
        <v>24</v>
      </c>
      <c r="C36" s="263" t="s">
        <v>145</v>
      </c>
      <c r="D36" s="286" t="s">
        <v>146</v>
      </c>
      <c r="E36" s="53" t="s">
        <v>147</v>
      </c>
      <c r="F36" s="263" t="s">
        <v>133</v>
      </c>
      <c r="G36" s="185" t="s">
        <v>67</v>
      </c>
      <c r="H36" s="186" t="s">
        <v>68</v>
      </c>
      <c r="I36" s="195" t="s">
        <v>217</v>
      </c>
      <c r="J36" s="354"/>
      <c r="K36" s="419"/>
      <c r="L36" s="420"/>
      <c r="M36" s="85"/>
    </row>
    <row r="37" spans="2:13" s="7" customFormat="1" ht="15" customHeight="1" x14ac:dyDescent="0.2">
      <c r="B37" s="23">
        <v>25</v>
      </c>
      <c r="C37" s="263" t="s">
        <v>148</v>
      </c>
      <c r="D37" s="286" t="s">
        <v>149</v>
      </c>
      <c r="E37" s="287" t="s">
        <v>150</v>
      </c>
      <c r="F37" s="281" t="s">
        <v>117</v>
      </c>
      <c r="G37" s="185" t="s">
        <v>67</v>
      </c>
      <c r="H37" s="186" t="s">
        <v>68</v>
      </c>
      <c r="I37" s="195" t="s">
        <v>217</v>
      </c>
      <c r="J37" s="354"/>
      <c r="K37" s="419"/>
      <c r="L37" s="420"/>
      <c r="M37" s="85"/>
    </row>
    <row r="38" spans="2:13" s="7" customFormat="1" ht="15" customHeight="1" x14ac:dyDescent="0.2">
      <c r="B38" s="23">
        <v>26</v>
      </c>
      <c r="C38" s="281" t="s">
        <v>151</v>
      </c>
      <c r="D38" s="290" t="s">
        <v>152</v>
      </c>
      <c r="E38" s="289" t="s">
        <v>153</v>
      </c>
      <c r="F38" s="281" t="s">
        <v>133</v>
      </c>
      <c r="G38" s="180" t="s">
        <v>67</v>
      </c>
      <c r="H38" s="181" t="s">
        <v>68</v>
      </c>
      <c r="I38" s="195" t="s">
        <v>222</v>
      </c>
      <c r="J38" s="354"/>
      <c r="K38" s="419"/>
      <c r="L38" s="420"/>
      <c r="M38" s="85"/>
    </row>
    <row r="39" spans="2:13" s="7" customFormat="1" ht="15" customHeight="1" x14ac:dyDescent="0.2">
      <c r="B39" s="23">
        <v>27</v>
      </c>
      <c r="C39" s="281" t="s">
        <v>154</v>
      </c>
      <c r="D39" s="291" t="s">
        <v>155</v>
      </c>
      <c r="E39" s="292" t="s">
        <v>156</v>
      </c>
      <c r="F39" s="281" t="s">
        <v>121</v>
      </c>
      <c r="G39" s="180" t="s">
        <v>67</v>
      </c>
      <c r="H39" s="181" t="s">
        <v>68</v>
      </c>
      <c r="I39" s="195" t="s">
        <v>223</v>
      </c>
      <c r="J39" s="354"/>
      <c r="K39" s="419"/>
      <c r="L39" s="420"/>
      <c r="M39" s="85"/>
    </row>
    <row r="40" spans="2:13" s="7" customFormat="1" ht="15" customHeight="1" x14ac:dyDescent="0.2">
      <c r="B40" s="23">
        <v>28</v>
      </c>
      <c r="C40" s="281" t="s">
        <v>157</v>
      </c>
      <c r="D40" s="290" t="s">
        <v>158</v>
      </c>
      <c r="E40" s="105" t="s">
        <v>159</v>
      </c>
      <c r="F40" s="281" t="s">
        <v>110</v>
      </c>
      <c r="G40" s="180" t="s">
        <v>67</v>
      </c>
      <c r="H40" s="181" t="s">
        <v>68</v>
      </c>
      <c r="I40" s="195" t="s">
        <v>224</v>
      </c>
      <c r="J40" s="354"/>
      <c r="K40" s="419"/>
      <c r="L40" s="420"/>
      <c r="M40" s="85"/>
    </row>
    <row r="41" spans="2:13" s="7" customFormat="1" ht="15" customHeight="1" x14ac:dyDescent="0.2">
      <c r="B41" s="23">
        <v>29</v>
      </c>
      <c r="C41" s="343" t="s">
        <v>160</v>
      </c>
      <c r="D41" s="199" t="s">
        <v>142</v>
      </c>
      <c r="E41" s="349" t="s">
        <v>120</v>
      </c>
      <c r="F41" s="196" t="s">
        <v>161</v>
      </c>
      <c r="G41" s="185" t="s">
        <v>67</v>
      </c>
      <c r="H41" s="197" t="s">
        <v>68</v>
      </c>
      <c r="I41" s="198" t="s">
        <v>225</v>
      </c>
      <c r="J41" s="354"/>
      <c r="K41" s="419"/>
      <c r="L41" s="420"/>
      <c r="M41" s="85"/>
    </row>
    <row r="42" spans="2:13" s="7" customFormat="1" ht="15" customHeight="1" x14ac:dyDescent="0.2">
      <c r="B42" s="23">
        <v>30</v>
      </c>
      <c r="C42" s="343" t="s">
        <v>162</v>
      </c>
      <c r="D42" s="199" t="s">
        <v>163</v>
      </c>
      <c r="E42" s="349" t="s">
        <v>102</v>
      </c>
      <c r="F42" s="196" t="s">
        <v>71</v>
      </c>
      <c r="G42" s="185" t="s">
        <v>67</v>
      </c>
      <c r="H42" s="197" t="s">
        <v>68</v>
      </c>
      <c r="I42" s="198" t="s">
        <v>225</v>
      </c>
      <c r="J42" s="354"/>
      <c r="K42" s="419"/>
      <c r="L42" s="420"/>
      <c r="M42" s="85"/>
    </row>
    <row r="43" spans="2:13" s="7" customFormat="1" ht="15" customHeight="1" x14ac:dyDescent="0.2">
      <c r="B43" s="23">
        <v>31</v>
      </c>
      <c r="C43" s="343" t="s">
        <v>164</v>
      </c>
      <c r="D43" s="199" t="s">
        <v>165</v>
      </c>
      <c r="E43" s="349" t="s">
        <v>106</v>
      </c>
      <c r="F43" s="196" t="s">
        <v>166</v>
      </c>
      <c r="G43" s="185" t="s">
        <v>67</v>
      </c>
      <c r="H43" s="197" t="s">
        <v>68</v>
      </c>
      <c r="I43" s="198" t="s">
        <v>225</v>
      </c>
      <c r="J43" s="354"/>
      <c r="K43" s="419"/>
      <c r="L43" s="420"/>
      <c r="M43" s="85"/>
    </row>
    <row r="44" spans="2:13" s="7" customFormat="1" ht="15" customHeight="1" x14ac:dyDescent="0.2">
      <c r="B44" s="23" t="s">
        <v>13</v>
      </c>
      <c r="C44" s="343" t="s">
        <v>167</v>
      </c>
      <c r="D44" s="199" t="s">
        <v>168</v>
      </c>
      <c r="E44" s="350" t="s">
        <v>144</v>
      </c>
      <c r="F44" s="196" t="s">
        <v>133</v>
      </c>
      <c r="G44" s="185" t="s">
        <v>67</v>
      </c>
      <c r="H44" s="197" t="s">
        <v>68</v>
      </c>
      <c r="I44" s="198"/>
      <c r="J44" s="354"/>
      <c r="K44" s="419"/>
      <c r="L44" s="420"/>
      <c r="M44" s="85"/>
    </row>
    <row r="45" spans="2:13" s="7" customFormat="1" ht="15" customHeight="1" x14ac:dyDescent="0.2">
      <c r="B45" s="23" t="s">
        <v>13</v>
      </c>
      <c r="C45" s="343" t="s">
        <v>169</v>
      </c>
      <c r="D45" s="199" t="s">
        <v>170</v>
      </c>
      <c r="E45" s="349" t="s">
        <v>171</v>
      </c>
      <c r="F45" s="196" t="s">
        <v>133</v>
      </c>
      <c r="G45" s="185" t="s">
        <v>67</v>
      </c>
      <c r="H45" s="197" t="s">
        <v>68</v>
      </c>
      <c r="I45" s="198"/>
      <c r="J45" s="354"/>
      <c r="K45" s="419"/>
      <c r="L45" s="420"/>
      <c r="M45" s="85"/>
    </row>
    <row r="46" spans="2:13" s="7" customFormat="1" ht="15" customHeight="1" x14ac:dyDescent="0.2">
      <c r="B46" s="23" t="s">
        <v>13</v>
      </c>
      <c r="C46" s="343" t="s">
        <v>172</v>
      </c>
      <c r="D46" s="199" t="s">
        <v>173</v>
      </c>
      <c r="E46" s="349" t="s">
        <v>124</v>
      </c>
      <c r="F46" s="196" t="s">
        <v>174</v>
      </c>
      <c r="G46" s="185" t="s">
        <v>67</v>
      </c>
      <c r="H46" s="197" t="s">
        <v>68</v>
      </c>
      <c r="I46" s="198"/>
      <c r="J46" s="354"/>
      <c r="K46" s="419"/>
      <c r="L46" s="420"/>
      <c r="M46" s="85"/>
    </row>
    <row r="47" spans="2:13" s="7" customFormat="1" ht="15" customHeight="1" x14ac:dyDescent="0.2">
      <c r="B47" s="23" t="s">
        <v>13</v>
      </c>
      <c r="C47" s="343" t="s">
        <v>175</v>
      </c>
      <c r="D47" s="199" t="s">
        <v>176</v>
      </c>
      <c r="E47" s="349" t="s">
        <v>177</v>
      </c>
      <c r="F47" s="196" t="s">
        <v>103</v>
      </c>
      <c r="G47" s="185" t="s">
        <v>67</v>
      </c>
      <c r="H47" s="197" t="s">
        <v>68</v>
      </c>
      <c r="I47" s="198"/>
      <c r="J47" s="354"/>
      <c r="K47" s="419"/>
      <c r="L47" s="420"/>
      <c r="M47" s="85"/>
    </row>
    <row r="48" spans="2:13" s="7" customFormat="1" ht="15" customHeight="1" x14ac:dyDescent="0.2">
      <c r="B48" s="23" t="s">
        <v>13</v>
      </c>
      <c r="C48" s="343" t="s">
        <v>178</v>
      </c>
      <c r="D48" s="199" t="s">
        <v>179</v>
      </c>
      <c r="E48" s="350" t="s">
        <v>180</v>
      </c>
      <c r="F48" s="196" t="s">
        <v>133</v>
      </c>
      <c r="G48" s="185" t="s">
        <v>67</v>
      </c>
      <c r="H48" s="197" t="s">
        <v>68</v>
      </c>
      <c r="I48" s="198"/>
      <c r="J48" s="354"/>
      <c r="K48" s="419"/>
      <c r="L48" s="420"/>
      <c r="M48" s="85"/>
    </row>
    <row r="49" spans="2:13" s="7" customFormat="1" ht="15" customHeight="1" x14ac:dyDescent="0.2">
      <c r="B49" s="23" t="s">
        <v>13</v>
      </c>
      <c r="C49" s="343" t="s">
        <v>181</v>
      </c>
      <c r="D49" s="199" t="s">
        <v>182</v>
      </c>
      <c r="E49" s="349" t="s">
        <v>183</v>
      </c>
      <c r="F49" s="196" t="s">
        <v>133</v>
      </c>
      <c r="G49" s="185" t="s">
        <v>67</v>
      </c>
      <c r="H49" s="197" t="s">
        <v>68</v>
      </c>
      <c r="I49" s="198"/>
      <c r="J49" s="354"/>
      <c r="K49" s="419"/>
      <c r="L49" s="420"/>
      <c r="M49" s="85"/>
    </row>
    <row r="50" spans="2:13" s="7" customFormat="1" ht="15" customHeight="1" x14ac:dyDescent="0.2">
      <c r="B50" s="23" t="s">
        <v>13</v>
      </c>
      <c r="C50" s="343" t="s">
        <v>184</v>
      </c>
      <c r="D50" s="199" t="s">
        <v>185</v>
      </c>
      <c r="E50" s="349" t="s">
        <v>186</v>
      </c>
      <c r="F50" s="196" t="s">
        <v>85</v>
      </c>
      <c r="G50" s="185" t="s">
        <v>67</v>
      </c>
      <c r="H50" s="197" t="s">
        <v>68</v>
      </c>
      <c r="I50" s="198"/>
      <c r="J50" s="354"/>
      <c r="K50" s="419"/>
      <c r="L50" s="420"/>
      <c r="M50" s="85"/>
    </row>
    <row r="51" spans="2:13" s="7" customFormat="1" ht="15" customHeight="1" x14ac:dyDescent="0.2">
      <c r="B51" s="23" t="s">
        <v>13</v>
      </c>
      <c r="C51" s="343" t="s">
        <v>187</v>
      </c>
      <c r="D51" s="199" t="s">
        <v>188</v>
      </c>
      <c r="E51" s="349" t="s">
        <v>189</v>
      </c>
      <c r="F51" s="196" t="s">
        <v>190</v>
      </c>
      <c r="G51" s="185" t="s">
        <v>67</v>
      </c>
      <c r="H51" s="197" t="s">
        <v>68</v>
      </c>
      <c r="I51" s="198"/>
      <c r="J51" s="354"/>
      <c r="K51" s="419"/>
      <c r="L51" s="420"/>
      <c r="M51" s="85"/>
    </row>
    <row r="52" spans="2:13" s="7" customFormat="1" ht="15" customHeight="1" x14ac:dyDescent="0.2">
      <c r="B52" s="23" t="s">
        <v>13</v>
      </c>
      <c r="C52" s="343" t="s">
        <v>191</v>
      </c>
      <c r="D52" s="199" t="s">
        <v>192</v>
      </c>
      <c r="E52" s="349" t="s">
        <v>193</v>
      </c>
      <c r="F52" s="196" t="s">
        <v>129</v>
      </c>
      <c r="G52" s="185" t="s">
        <v>67</v>
      </c>
      <c r="H52" s="197" t="s">
        <v>68</v>
      </c>
      <c r="I52" s="198"/>
      <c r="J52" s="354"/>
      <c r="K52" s="419"/>
      <c r="L52" s="420"/>
      <c r="M52" s="85"/>
    </row>
    <row r="53" spans="2:13" s="7" customFormat="1" ht="15" customHeight="1" x14ac:dyDescent="0.2">
      <c r="B53" s="23" t="s">
        <v>13</v>
      </c>
      <c r="C53" s="343" t="s">
        <v>194</v>
      </c>
      <c r="D53" s="199" t="s">
        <v>195</v>
      </c>
      <c r="E53" s="349" t="s">
        <v>140</v>
      </c>
      <c r="F53" s="196" t="s">
        <v>196</v>
      </c>
      <c r="G53" s="185" t="s">
        <v>67</v>
      </c>
      <c r="H53" s="197" t="s">
        <v>68</v>
      </c>
      <c r="I53" s="198"/>
      <c r="J53" s="354"/>
      <c r="K53" s="419"/>
      <c r="L53" s="420"/>
      <c r="M53" s="85"/>
    </row>
    <row r="54" spans="2:13" s="7" customFormat="1" ht="15" customHeight="1" x14ac:dyDescent="0.2">
      <c r="B54" s="23" t="s">
        <v>13</v>
      </c>
      <c r="C54" s="343" t="s">
        <v>197</v>
      </c>
      <c r="D54" s="199" t="s">
        <v>198</v>
      </c>
      <c r="E54" s="349" t="s">
        <v>199</v>
      </c>
      <c r="F54" s="196" t="s">
        <v>117</v>
      </c>
      <c r="G54" s="185" t="s">
        <v>67</v>
      </c>
      <c r="H54" s="197" t="s">
        <v>68</v>
      </c>
      <c r="I54" s="198"/>
      <c r="J54" s="354"/>
      <c r="K54" s="419"/>
      <c r="L54" s="420"/>
      <c r="M54" s="85"/>
    </row>
    <row r="55" spans="2:13" s="7" customFormat="1" ht="15" customHeight="1" x14ac:dyDescent="0.2">
      <c r="B55" s="23" t="s">
        <v>13</v>
      </c>
      <c r="C55" s="343" t="s">
        <v>200</v>
      </c>
      <c r="D55" s="199" t="s">
        <v>201</v>
      </c>
      <c r="E55" s="349" t="s">
        <v>202</v>
      </c>
      <c r="F55" s="196" t="s">
        <v>203</v>
      </c>
      <c r="G55" s="185" t="s">
        <v>67</v>
      </c>
      <c r="H55" s="197" t="s">
        <v>68</v>
      </c>
      <c r="I55" s="198"/>
      <c r="J55" s="354"/>
      <c r="K55" s="419"/>
      <c r="L55" s="420"/>
      <c r="M55" s="85"/>
    </row>
    <row r="56" spans="2:13" s="7" customFormat="1" ht="15" customHeight="1" x14ac:dyDescent="0.2">
      <c r="B56" s="23" t="s">
        <v>13</v>
      </c>
      <c r="C56" s="343" t="s">
        <v>204</v>
      </c>
      <c r="D56" s="199" t="s">
        <v>201</v>
      </c>
      <c r="E56" s="350" t="s">
        <v>78</v>
      </c>
      <c r="F56" s="196" t="s">
        <v>203</v>
      </c>
      <c r="G56" s="185" t="s">
        <v>67</v>
      </c>
      <c r="H56" s="197" t="s">
        <v>68</v>
      </c>
      <c r="I56" s="198"/>
      <c r="J56" s="354"/>
      <c r="K56" s="419"/>
      <c r="L56" s="420"/>
      <c r="M56" s="85"/>
    </row>
    <row r="57" spans="2:13" s="7" customFormat="1" ht="15" customHeight="1" x14ac:dyDescent="0.2">
      <c r="B57" s="23" t="s">
        <v>13</v>
      </c>
      <c r="C57" s="343" t="s">
        <v>205</v>
      </c>
      <c r="D57" s="199" t="s">
        <v>206</v>
      </c>
      <c r="E57" s="349" t="s">
        <v>124</v>
      </c>
      <c r="F57" s="196" t="s">
        <v>103</v>
      </c>
      <c r="G57" s="185" t="s">
        <v>67</v>
      </c>
      <c r="H57" s="197" t="s">
        <v>68</v>
      </c>
      <c r="I57" s="198"/>
      <c r="J57" s="354"/>
      <c r="K57" s="419"/>
      <c r="L57" s="420"/>
      <c r="M57" s="85"/>
    </row>
    <row r="58" spans="2:13" s="7" customFormat="1" ht="15" customHeight="1" x14ac:dyDescent="0.2">
      <c r="B58" s="321"/>
      <c r="C58" s="391"/>
      <c r="D58" s="282"/>
      <c r="E58" s="392"/>
      <c r="F58" s="393"/>
      <c r="G58" s="298"/>
      <c r="H58" s="299"/>
      <c r="I58" s="394"/>
      <c r="J58" s="354"/>
      <c r="K58" s="388"/>
      <c r="L58" s="389"/>
      <c r="M58" s="85"/>
    </row>
    <row r="59" spans="2:13" s="7" customFormat="1" ht="15" customHeight="1" x14ac:dyDescent="0.2">
      <c r="B59" s="321"/>
      <c r="C59" s="416" t="s">
        <v>215</v>
      </c>
      <c r="D59" s="417"/>
      <c r="E59" s="417"/>
      <c r="F59" s="417"/>
      <c r="G59" s="417"/>
      <c r="H59" s="417"/>
      <c r="I59" s="418"/>
      <c r="J59" s="354"/>
      <c r="K59" s="388"/>
      <c r="L59" s="389"/>
      <c r="M59" s="85"/>
    </row>
    <row r="60" spans="2:13" s="7" customFormat="1" ht="15" customHeight="1" x14ac:dyDescent="0.2">
      <c r="B60" s="321"/>
      <c r="C60" s="391"/>
      <c r="D60" s="282"/>
      <c r="E60" s="351"/>
      <c r="F60" s="274"/>
      <c r="G60" s="263"/>
      <c r="H60" s="342"/>
      <c r="I60" s="329"/>
      <c r="J60" s="354"/>
      <c r="K60" s="388"/>
      <c r="L60" s="389"/>
      <c r="M60" s="85"/>
    </row>
    <row r="61" spans="2:13" s="7" customFormat="1" ht="15" customHeight="1" x14ac:dyDescent="0.2">
      <c r="B61" s="23" t="s">
        <v>214</v>
      </c>
      <c r="C61" s="343">
        <v>55613780</v>
      </c>
      <c r="D61" s="199" t="s">
        <v>207</v>
      </c>
      <c r="E61" s="349" t="s">
        <v>208</v>
      </c>
      <c r="F61" s="196" t="s">
        <v>75</v>
      </c>
      <c r="G61" s="185" t="s">
        <v>67</v>
      </c>
      <c r="H61" s="197" t="s">
        <v>68</v>
      </c>
      <c r="I61" s="198"/>
      <c r="J61" s="354"/>
      <c r="K61" s="419"/>
      <c r="L61" s="420"/>
      <c r="M61" s="85"/>
    </row>
    <row r="62" spans="2:13" s="7" customFormat="1" ht="15" customHeight="1" x14ac:dyDescent="0.2">
      <c r="B62" s="23" t="s">
        <v>214</v>
      </c>
      <c r="C62" s="343">
        <v>55546364</v>
      </c>
      <c r="D62" s="199" t="s">
        <v>209</v>
      </c>
      <c r="E62" s="349" t="s">
        <v>210</v>
      </c>
      <c r="F62" s="196" t="s">
        <v>211</v>
      </c>
      <c r="G62" s="185" t="s">
        <v>67</v>
      </c>
      <c r="H62" s="197" t="s">
        <v>68</v>
      </c>
      <c r="I62" s="198"/>
      <c r="J62" s="354"/>
      <c r="K62" s="419"/>
      <c r="L62" s="420"/>
      <c r="M62" s="85"/>
    </row>
    <row r="63" spans="2:13" s="7" customFormat="1" ht="15" customHeight="1" x14ac:dyDescent="0.2">
      <c r="B63" s="321" t="s">
        <v>214</v>
      </c>
      <c r="C63" s="344">
        <v>229876</v>
      </c>
      <c r="D63" s="341" t="s">
        <v>212</v>
      </c>
      <c r="E63" s="351" t="s">
        <v>208</v>
      </c>
      <c r="F63" s="274" t="s">
        <v>213</v>
      </c>
      <c r="G63" s="263" t="s">
        <v>67</v>
      </c>
      <c r="H63" s="342" t="s">
        <v>68</v>
      </c>
      <c r="I63" s="329"/>
      <c r="J63" s="354"/>
      <c r="K63" s="336"/>
      <c r="L63" s="337"/>
      <c r="M63" s="85"/>
    </row>
    <row r="64" spans="2:13" s="7" customFormat="1" ht="15" customHeight="1" x14ac:dyDescent="0.2">
      <c r="B64" s="321"/>
      <c r="C64" s="344"/>
      <c r="D64" s="341"/>
      <c r="E64" s="351"/>
      <c r="F64" s="274"/>
      <c r="G64" s="263"/>
      <c r="H64" s="342"/>
      <c r="I64" s="329"/>
      <c r="J64" s="354"/>
      <c r="K64" s="336"/>
      <c r="L64" s="337"/>
      <c r="M64" s="85"/>
    </row>
    <row r="65" spans="2:13" s="7" customFormat="1" ht="15" customHeight="1" x14ac:dyDescent="0.2">
      <c r="B65" s="158"/>
      <c r="C65" s="345"/>
      <c r="D65" s="200"/>
      <c r="E65" s="349"/>
      <c r="F65" s="196"/>
      <c r="G65" s="185"/>
      <c r="H65" s="197"/>
      <c r="I65" s="198"/>
      <c r="J65" s="354"/>
      <c r="K65" s="419"/>
      <c r="L65" s="420"/>
      <c r="M65" s="85"/>
    </row>
    <row r="66" spans="2:13" s="7" customFormat="1" ht="15" customHeight="1" thickBot="1" x14ac:dyDescent="0.25">
      <c r="B66" s="326"/>
      <c r="C66" s="346"/>
      <c r="D66" s="201"/>
      <c r="E66" s="352"/>
      <c r="F66" s="202"/>
      <c r="G66" s="203"/>
      <c r="H66" s="204"/>
      <c r="I66" s="205"/>
      <c r="J66" s="355"/>
      <c r="K66" s="421"/>
      <c r="L66" s="422"/>
      <c r="M66" s="85"/>
    </row>
    <row r="67" spans="2:13" ht="15" customHeight="1" x14ac:dyDescent="0.2">
      <c r="B67" s="325"/>
    </row>
    <row r="68" spans="2:13" ht="15" customHeight="1" x14ac:dyDescent="0.2"/>
  </sheetData>
  <sheetProtection selectLockedCells="1" selectUnlockedCells="1"/>
  <autoFilter ref="C12:E66"/>
  <mergeCells count="67">
    <mergeCell ref="K23:L23"/>
    <mergeCell ref="K24:L24"/>
    <mergeCell ref="K25:L25"/>
    <mergeCell ref="J1:L8"/>
    <mergeCell ref="D1:I1"/>
    <mergeCell ref="D4:I4"/>
    <mergeCell ref="D7:E7"/>
    <mergeCell ref="B9:D9"/>
    <mergeCell ref="E8:I8"/>
    <mergeCell ref="D2:I3"/>
    <mergeCell ref="D5:H5"/>
    <mergeCell ref="B1:C8"/>
    <mergeCell ref="F7:I7"/>
    <mergeCell ref="E9:I9"/>
    <mergeCell ref="J9:K9"/>
    <mergeCell ref="K26:L26"/>
    <mergeCell ref="E11:F11"/>
    <mergeCell ref="B11:D11"/>
    <mergeCell ref="J11:J12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32:L32"/>
    <mergeCell ref="K33:L33"/>
    <mergeCell ref="K34:L34"/>
    <mergeCell ref="K35:L35"/>
    <mergeCell ref="K27:L27"/>
    <mergeCell ref="K28:L28"/>
    <mergeCell ref="K29:L29"/>
    <mergeCell ref="K30:L30"/>
    <mergeCell ref="K31:L31"/>
    <mergeCell ref="K38:L38"/>
    <mergeCell ref="K39:L39"/>
    <mergeCell ref="K40:L40"/>
    <mergeCell ref="K36:L36"/>
    <mergeCell ref="K37:L37"/>
    <mergeCell ref="K41:L41"/>
    <mergeCell ref="K47:L47"/>
    <mergeCell ref="K48:L48"/>
    <mergeCell ref="K49:L49"/>
    <mergeCell ref="K50:L50"/>
    <mergeCell ref="K51:L51"/>
    <mergeCell ref="K42:L42"/>
    <mergeCell ref="K43:L43"/>
    <mergeCell ref="K44:L44"/>
    <mergeCell ref="K45:L45"/>
    <mergeCell ref="K46:L46"/>
    <mergeCell ref="K66:L66"/>
    <mergeCell ref="K57:L57"/>
    <mergeCell ref="K61:L61"/>
    <mergeCell ref="K62:L62"/>
    <mergeCell ref="K65:L65"/>
    <mergeCell ref="C59:I59"/>
    <mergeCell ref="K52:L52"/>
    <mergeCell ref="K53:L53"/>
    <mergeCell ref="K54:L54"/>
    <mergeCell ref="K55:L55"/>
    <mergeCell ref="K56:L56"/>
  </mergeCells>
  <phoneticPr fontId="0" type="noConversion"/>
  <conditionalFormatting sqref="M13:M66">
    <cfRule type="cellIs" dxfId="11" priority="65" stopIfTrue="1" operator="lessThan">
      <formula>1</formula>
    </cfRule>
  </conditionalFormatting>
  <conditionalFormatting sqref="J13:J17">
    <cfRule type="cellIs" dxfId="10" priority="2" stopIfTrue="1" operator="lessThan">
      <formula>1</formula>
    </cfRule>
  </conditionalFormatting>
  <printOptions horizontalCentered="1" verticalCentered="1"/>
  <pageMargins left="0.11811023622047245" right="0.15748031496062992" top="0.27559055118110237" bottom="0.15748031496062992" header="0.39370078740157483" footer="0.26"/>
  <pageSetup paperSize="9" scale="76" firstPageNumber="0" orientation="portrait" r:id="rId1"/>
  <headerFooter scaleWithDoc="0" alignWithMargins="0">
    <oddFooter>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view="pageBreakPreview" workbookViewId="0">
      <selection activeCell="D2" sqref="D2:I3"/>
    </sheetView>
  </sheetViews>
  <sheetFormatPr baseColWidth="10" defaultRowHeight="12.75" x14ac:dyDescent="0.2"/>
  <cols>
    <col min="1" max="1" width="2" style="5" customWidth="1"/>
    <col min="2" max="2" width="5.42578125" style="1" customWidth="1"/>
    <col min="3" max="3" width="14.7109375" style="1" customWidth="1"/>
    <col min="4" max="4" width="17.7109375" style="1" customWidth="1"/>
    <col min="5" max="5" width="14.7109375" style="1" customWidth="1"/>
    <col min="6" max="6" width="30.28515625" style="1" customWidth="1"/>
    <col min="7" max="7" width="8.7109375" style="1" customWidth="1"/>
    <col min="8" max="8" width="5.5703125" style="1" customWidth="1"/>
    <col min="9" max="9" width="9.7109375" style="1" customWidth="1"/>
    <col min="10" max="10" width="8.7109375" style="1" customWidth="1"/>
    <col min="11" max="11" width="7.7109375" style="2" customWidth="1"/>
    <col min="12" max="12" width="8.7109375" style="3" customWidth="1"/>
    <col min="13" max="13" width="3.7109375" style="3" customWidth="1"/>
    <col min="14" max="16384" width="11.42578125" style="1"/>
  </cols>
  <sheetData>
    <row r="1" spans="2:14" ht="15.75" customHeight="1" x14ac:dyDescent="0.2">
      <c r="B1" s="417"/>
      <c r="C1" s="417"/>
      <c r="D1" s="58"/>
      <c r="E1" s="58"/>
      <c r="F1" s="58"/>
      <c r="G1" s="58"/>
      <c r="H1" s="58"/>
      <c r="I1" s="58"/>
      <c r="J1" s="439"/>
      <c r="K1" s="439"/>
      <c r="L1" s="439"/>
      <c r="M1" s="58"/>
    </row>
    <row r="2" spans="2:14" ht="15" customHeight="1" x14ac:dyDescent="0.2">
      <c r="B2" s="417"/>
      <c r="C2" s="417"/>
      <c r="D2" s="446" t="s">
        <v>51</v>
      </c>
      <c r="E2" s="446"/>
      <c r="F2" s="446"/>
      <c r="G2" s="446"/>
      <c r="H2" s="446"/>
      <c r="I2" s="446"/>
      <c r="J2" s="439"/>
      <c r="K2" s="439"/>
      <c r="L2" s="439"/>
      <c r="M2" s="59"/>
    </row>
    <row r="3" spans="2:14" ht="15" customHeight="1" x14ac:dyDescent="0.2">
      <c r="B3" s="417"/>
      <c r="C3" s="417"/>
      <c r="D3" s="446"/>
      <c r="E3" s="446"/>
      <c r="F3" s="446"/>
      <c r="G3" s="446"/>
      <c r="H3" s="446"/>
      <c r="I3" s="446"/>
      <c r="J3" s="439"/>
      <c r="K3" s="439"/>
      <c r="L3" s="439"/>
      <c r="M3" s="59"/>
    </row>
    <row r="4" spans="2:14" ht="16.5" customHeight="1" x14ac:dyDescent="0.2">
      <c r="B4" s="417"/>
      <c r="C4" s="417"/>
      <c r="D4" s="442"/>
      <c r="E4" s="442"/>
      <c r="F4" s="442"/>
      <c r="G4" s="442"/>
      <c r="H4" s="442"/>
      <c r="I4" s="442"/>
      <c r="J4" s="439"/>
      <c r="K4" s="439"/>
      <c r="L4" s="439"/>
      <c r="M4" s="59"/>
    </row>
    <row r="5" spans="2:14" ht="16.5" customHeight="1" x14ac:dyDescent="0.2">
      <c r="B5" s="417"/>
      <c r="C5" s="417"/>
      <c r="D5" s="169"/>
      <c r="E5" s="169"/>
      <c r="F5" s="169"/>
      <c r="G5" s="169"/>
      <c r="H5" s="169"/>
      <c r="I5" s="169"/>
      <c r="J5" s="439"/>
      <c r="K5" s="439"/>
      <c r="L5" s="439"/>
      <c r="M5" s="59"/>
    </row>
    <row r="6" spans="2:14" ht="13.5" thickBot="1" x14ac:dyDescent="0.25">
      <c r="B6" s="417"/>
      <c r="C6" s="417"/>
      <c r="D6" s="26"/>
      <c r="E6" s="26"/>
      <c r="F6" s="26"/>
      <c r="G6" s="26"/>
      <c r="H6" s="26"/>
      <c r="I6" s="26"/>
      <c r="J6" s="439"/>
      <c r="K6" s="439"/>
      <c r="L6" s="439"/>
      <c r="M6" s="59"/>
    </row>
    <row r="7" spans="2:14" ht="19.5" thickBot="1" x14ac:dyDescent="0.25">
      <c r="B7" s="417"/>
      <c r="C7" s="417"/>
      <c r="D7" s="444" t="s">
        <v>0</v>
      </c>
      <c r="E7" s="488"/>
      <c r="F7" s="489">
        <f>'Classements 1-2'!F7</f>
        <v>43590</v>
      </c>
      <c r="G7" s="490"/>
      <c r="H7" s="490"/>
      <c r="I7" s="491"/>
      <c r="J7" s="439"/>
      <c r="K7" s="439"/>
      <c r="L7" s="439"/>
      <c r="M7" s="46"/>
    </row>
    <row r="8" spans="2:14" ht="16.5" customHeight="1" thickBot="1" x14ac:dyDescent="0.25">
      <c r="B8" s="487"/>
      <c r="C8" s="487"/>
      <c r="D8" s="104" t="str">
        <f>'Classements 1-2'!D8</f>
        <v xml:space="preserve">Club Organis. </v>
      </c>
      <c r="E8" s="492" t="str">
        <f>'Classements 1-2'!E8</f>
        <v>ASB Mermoz / Commission vélo FSGT 69</v>
      </c>
      <c r="F8" s="493"/>
      <c r="G8" s="492"/>
      <c r="H8" s="492"/>
      <c r="I8" s="492"/>
      <c r="J8" s="440"/>
      <c r="K8" s="440"/>
      <c r="L8" s="440"/>
      <c r="M8" s="46"/>
    </row>
    <row r="9" spans="2:14" ht="19.5" thickBot="1" x14ac:dyDescent="0.25">
      <c r="B9" s="444" t="s">
        <v>16</v>
      </c>
      <c r="C9" s="444"/>
      <c r="D9" s="444"/>
      <c r="E9" s="479" t="str">
        <f>'Classements 1-2'!E9</f>
        <v>CHAMPIONNAT DEPARTEMENTAL - TRAMOYES</v>
      </c>
      <c r="F9" s="480"/>
      <c r="G9" s="480"/>
      <c r="H9" s="480"/>
      <c r="I9" s="481"/>
      <c r="J9" s="456" t="s">
        <v>36</v>
      </c>
      <c r="K9" s="457"/>
      <c r="L9" s="296">
        <v>36.299999999999997</v>
      </c>
      <c r="M9" s="93"/>
    </row>
    <row r="10" spans="2:14" ht="9.75" customHeight="1" thickBot="1" x14ac:dyDescent="0.25">
      <c r="B10" s="26"/>
      <c r="C10" s="26"/>
      <c r="D10" s="26"/>
      <c r="E10" s="26"/>
      <c r="F10" s="26"/>
      <c r="G10" s="26"/>
      <c r="H10" s="26"/>
      <c r="I10" s="26"/>
      <c r="J10" s="26"/>
      <c r="K10" s="45"/>
      <c r="L10" s="46"/>
      <c r="M10" s="46"/>
    </row>
    <row r="11" spans="2:14" ht="20.100000000000001" customHeight="1" thickBot="1" x14ac:dyDescent="0.25">
      <c r="B11" s="425" t="s">
        <v>7</v>
      </c>
      <c r="C11" s="426"/>
      <c r="D11" s="426"/>
      <c r="E11" s="482" t="str">
        <f>'Classements 1-2'!E11</f>
        <v>Nombre de participants engagés</v>
      </c>
      <c r="F11" s="424"/>
      <c r="G11" s="106">
        <v>52</v>
      </c>
      <c r="H11" s="108" t="s">
        <v>34</v>
      </c>
      <c r="I11" s="25">
        <v>70.400000000000006</v>
      </c>
      <c r="J11" s="427" t="s">
        <v>47</v>
      </c>
      <c r="K11" s="483" t="s">
        <v>45</v>
      </c>
      <c r="L11" s="484"/>
      <c r="M11" s="94"/>
    </row>
    <row r="12" spans="2:14" ht="17.25" customHeight="1" thickBot="1" x14ac:dyDescent="0.25">
      <c r="B12" s="39" t="s">
        <v>31</v>
      </c>
      <c r="C12" s="137" t="s">
        <v>33</v>
      </c>
      <c r="D12" s="134" t="s">
        <v>2</v>
      </c>
      <c r="E12" s="27" t="s">
        <v>3</v>
      </c>
      <c r="F12" s="27" t="s">
        <v>4</v>
      </c>
      <c r="G12" s="134" t="s">
        <v>5</v>
      </c>
      <c r="H12" s="134" t="s">
        <v>6</v>
      </c>
      <c r="I12" s="91" t="s">
        <v>17</v>
      </c>
      <c r="J12" s="428"/>
      <c r="K12" s="485" t="s">
        <v>46</v>
      </c>
      <c r="L12" s="486"/>
      <c r="M12" s="95"/>
    </row>
    <row r="13" spans="2:14" s="7" customFormat="1" ht="15" customHeight="1" x14ac:dyDescent="0.2">
      <c r="B13" s="19">
        <v>1</v>
      </c>
      <c r="C13" s="132" t="s">
        <v>226</v>
      </c>
      <c r="D13" s="131" t="s">
        <v>227</v>
      </c>
      <c r="E13" s="131" t="s">
        <v>228</v>
      </c>
      <c r="F13" s="132" t="s">
        <v>110</v>
      </c>
      <c r="G13" s="132" t="s">
        <v>67</v>
      </c>
      <c r="H13" s="133" t="s">
        <v>68</v>
      </c>
      <c r="I13" s="92" t="s">
        <v>367</v>
      </c>
      <c r="J13" s="30">
        <v>12</v>
      </c>
      <c r="K13" s="473"/>
      <c r="L13" s="474"/>
      <c r="M13" s="85"/>
    </row>
    <row r="14" spans="2:14" s="7" customFormat="1" ht="15" customHeight="1" x14ac:dyDescent="0.2">
      <c r="B14" s="20">
        <v>2</v>
      </c>
      <c r="C14" s="8" t="s">
        <v>229</v>
      </c>
      <c r="D14" s="16" t="s">
        <v>230</v>
      </c>
      <c r="E14" s="16" t="s">
        <v>231</v>
      </c>
      <c r="F14" s="138" t="s">
        <v>110</v>
      </c>
      <c r="G14" s="8" t="s">
        <v>67</v>
      </c>
      <c r="H14" s="17" t="s">
        <v>68</v>
      </c>
      <c r="I14" s="31" t="s">
        <v>368</v>
      </c>
      <c r="J14" s="32">
        <v>8</v>
      </c>
      <c r="K14" s="475"/>
      <c r="L14" s="476"/>
      <c r="M14" s="98"/>
      <c r="N14" s="223"/>
    </row>
    <row r="15" spans="2:14" s="7" customFormat="1" ht="15" customHeight="1" x14ac:dyDescent="0.2">
      <c r="B15" s="20">
        <v>3</v>
      </c>
      <c r="C15" s="8" t="s">
        <v>232</v>
      </c>
      <c r="D15" s="16" t="s">
        <v>233</v>
      </c>
      <c r="E15" s="16" t="s">
        <v>234</v>
      </c>
      <c r="F15" s="138" t="s">
        <v>137</v>
      </c>
      <c r="G15" s="8" t="s">
        <v>67</v>
      </c>
      <c r="H15" s="17" t="s">
        <v>68</v>
      </c>
      <c r="I15" s="31" t="s">
        <v>217</v>
      </c>
      <c r="J15" s="32">
        <v>6</v>
      </c>
      <c r="K15" s="475"/>
      <c r="L15" s="476"/>
      <c r="M15" s="98"/>
      <c r="N15" s="223"/>
    </row>
    <row r="16" spans="2:14" s="7" customFormat="1" ht="15" customHeight="1" x14ac:dyDescent="0.2">
      <c r="B16" s="20">
        <v>4</v>
      </c>
      <c r="C16" s="8" t="s">
        <v>235</v>
      </c>
      <c r="D16" s="16" t="s">
        <v>236</v>
      </c>
      <c r="E16" s="16" t="s">
        <v>237</v>
      </c>
      <c r="F16" s="138" t="s">
        <v>161</v>
      </c>
      <c r="G16" s="8" t="s">
        <v>67</v>
      </c>
      <c r="H16" s="9" t="s">
        <v>68</v>
      </c>
      <c r="I16" s="31" t="s">
        <v>217</v>
      </c>
      <c r="J16" s="32">
        <v>4</v>
      </c>
      <c r="K16" s="475"/>
      <c r="L16" s="476"/>
      <c r="M16" s="98"/>
      <c r="N16" s="223"/>
    </row>
    <row r="17" spans="2:14" s="7" customFormat="1" ht="15" customHeight="1" thickBot="1" x14ac:dyDescent="0.25">
      <c r="B17" s="21">
        <v>5</v>
      </c>
      <c r="C17" s="76" t="s">
        <v>238</v>
      </c>
      <c r="D17" s="362" t="s">
        <v>239</v>
      </c>
      <c r="E17" s="363" t="s">
        <v>128</v>
      </c>
      <c r="F17" s="144" t="s">
        <v>240</v>
      </c>
      <c r="G17" s="49" t="s">
        <v>67</v>
      </c>
      <c r="H17" s="90" t="s">
        <v>68</v>
      </c>
      <c r="I17" s="31" t="s">
        <v>217</v>
      </c>
      <c r="J17" s="35">
        <v>2</v>
      </c>
      <c r="K17" s="477"/>
      <c r="L17" s="478"/>
      <c r="M17" s="85"/>
      <c r="N17" s="223"/>
    </row>
    <row r="18" spans="2:14" s="7" customFormat="1" ht="15" customHeight="1" x14ac:dyDescent="0.2">
      <c r="B18" s="65">
        <v>6</v>
      </c>
      <c r="C18" s="304" t="s">
        <v>241</v>
      </c>
      <c r="D18" s="41" t="s">
        <v>242</v>
      </c>
      <c r="E18" s="16" t="s">
        <v>208</v>
      </c>
      <c r="F18" s="138" t="s">
        <v>243</v>
      </c>
      <c r="G18" s="8" t="s">
        <v>67</v>
      </c>
      <c r="H18" s="17" t="s">
        <v>68</v>
      </c>
      <c r="I18" s="60" t="s">
        <v>217</v>
      </c>
      <c r="J18" s="356"/>
      <c r="K18" s="471"/>
      <c r="L18" s="472"/>
      <c r="M18" s="85"/>
      <c r="N18" s="223"/>
    </row>
    <row r="19" spans="2:14" s="7" customFormat="1" ht="15" customHeight="1" x14ac:dyDescent="0.2">
      <c r="B19" s="23">
        <v>7</v>
      </c>
      <c r="C19" s="8" t="s">
        <v>244</v>
      </c>
      <c r="D19" s="16" t="s">
        <v>245</v>
      </c>
      <c r="E19" s="16" t="s">
        <v>246</v>
      </c>
      <c r="F19" s="138" t="s">
        <v>190</v>
      </c>
      <c r="G19" s="9" t="s">
        <v>67</v>
      </c>
      <c r="H19" s="9" t="s">
        <v>68</v>
      </c>
      <c r="I19" s="37" t="s">
        <v>219</v>
      </c>
      <c r="J19" s="357"/>
      <c r="K19" s="469"/>
      <c r="L19" s="470"/>
      <c r="M19" s="98"/>
      <c r="N19" s="223"/>
    </row>
    <row r="20" spans="2:14" s="7" customFormat="1" ht="15" customHeight="1" x14ac:dyDescent="0.2">
      <c r="B20" s="23">
        <v>8</v>
      </c>
      <c r="C20" s="8" t="s">
        <v>247</v>
      </c>
      <c r="D20" s="16" t="s">
        <v>248</v>
      </c>
      <c r="E20" s="16" t="s">
        <v>228</v>
      </c>
      <c r="F20" s="138" t="s">
        <v>75</v>
      </c>
      <c r="G20" s="8" t="s">
        <v>67</v>
      </c>
      <c r="H20" s="9" t="s">
        <v>68</v>
      </c>
      <c r="I20" s="37" t="s">
        <v>369</v>
      </c>
      <c r="J20" s="357"/>
      <c r="K20" s="469"/>
      <c r="L20" s="470"/>
      <c r="M20" s="98"/>
      <c r="N20" s="223"/>
    </row>
    <row r="21" spans="2:14" s="7" customFormat="1" ht="15" customHeight="1" x14ac:dyDescent="0.2">
      <c r="B21" s="23">
        <v>9</v>
      </c>
      <c r="C21" s="305" t="s">
        <v>249</v>
      </c>
      <c r="D21" s="53" t="s">
        <v>250</v>
      </c>
      <c r="E21" s="16" t="s">
        <v>251</v>
      </c>
      <c r="F21" s="138" t="s">
        <v>121</v>
      </c>
      <c r="G21" s="8" t="s">
        <v>67</v>
      </c>
      <c r="H21" s="9" t="s">
        <v>68</v>
      </c>
      <c r="I21" s="37" t="s">
        <v>370</v>
      </c>
      <c r="J21" s="357"/>
      <c r="K21" s="469"/>
      <c r="L21" s="470"/>
      <c r="M21" s="98"/>
      <c r="N21" s="223"/>
    </row>
    <row r="22" spans="2:14" s="7" customFormat="1" ht="15" customHeight="1" x14ac:dyDescent="0.2">
      <c r="B22" s="23">
        <v>10</v>
      </c>
      <c r="C22" s="8" t="s">
        <v>252</v>
      </c>
      <c r="D22" s="16" t="s">
        <v>253</v>
      </c>
      <c r="E22" s="16" t="s">
        <v>120</v>
      </c>
      <c r="F22" s="138" t="s">
        <v>161</v>
      </c>
      <c r="G22" s="8" t="s">
        <v>67</v>
      </c>
      <c r="H22" s="9" t="s">
        <v>68</v>
      </c>
      <c r="I22" s="37" t="s">
        <v>371</v>
      </c>
      <c r="J22" s="357"/>
      <c r="K22" s="469"/>
      <c r="L22" s="470"/>
      <c r="M22" s="98"/>
      <c r="N22" s="223"/>
    </row>
    <row r="23" spans="2:14" s="7" customFormat="1" ht="15" customHeight="1" x14ac:dyDescent="0.2">
      <c r="B23" s="23">
        <v>11</v>
      </c>
      <c r="C23" s="8" t="s">
        <v>254</v>
      </c>
      <c r="D23" s="16" t="s">
        <v>255</v>
      </c>
      <c r="E23" s="16" t="s">
        <v>228</v>
      </c>
      <c r="F23" s="138" t="s">
        <v>99</v>
      </c>
      <c r="G23" s="8" t="s">
        <v>67</v>
      </c>
      <c r="H23" s="9" t="s">
        <v>68</v>
      </c>
      <c r="I23" s="37" t="s">
        <v>372</v>
      </c>
      <c r="J23" s="357"/>
      <c r="K23" s="469"/>
      <c r="L23" s="470"/>
      <c r="M23" s="98"/>
      <c r="N23" s="223"/>
    </row>
    <row r="24" spans="2:14" s="7" customFormat="1" ht="15" customHeight="1" x14ac:dyDescent="0.2">
      <c r="B24" s="23">
        <v>12</v>
      </c>
      <c r="C24" s="8" t="s">
        <v>256</v>
      </c>
      <c r="D24" s="16" t="s">
        <v>257</v>
      </c>
      <c r="E24" s="16" t="s">
        <v>106</v>
      </c>
      <c r="F24" s="138" t="s">
        <v>133</v>
      </c>
      <c r="G24" s="8" t="s">
        <v>67</v>
      </c>
      <c r="H24" s="17" t="s">
        <v>68</v>
      </c>
      <c r="I24" s="37" t="s">
        <v>217</v>
      </c>
      <c r="J24" s="357"/>
      <c r="K24" s="469"/>
      <c r="L24" s="470"/>
      <c r="M24" s="98"/>
      <c r="N24" s="223"/>
    </row>
    <row r="25" spans="2:14" s="7" customFormat="1" ht="15" customHeight="1" x14ac:dyDescent="0.2">
      <c r="B25" s="321">
        <v>13</v>
      </c>
      <c r="C25" s="8" t="s">
        <v>258</v>
      </c>
      <c r="D25" s="16" t="s">
        <v>259</v>
      </c>
      <c r="E25" s="16" t="s">
        <v>260</v>
      </c>
      <c r="F25" s="138" t="s">
        <v>133</v>
      </c>
      <c r="G25" s="8" t="s">
        <v>67</v>
      </c>
      <c r="H25" s="9" t="s">
        <v>68</v>
      </c>
      <c r="I25" s="37" t="s">
        <v>217</v>
      </c>
      <c r="J25" s="357"/>
      <c r="K25" s="469"/>
      <c r="L25" s="470"/>
      <c r="M25" s="98"/>
      <c r="N25" s="223"/>
    </row>
    <row r="26" spans="2:14" s="7" customFormat="1" ht="15" customHeight="1" x14ac:dyDescent="0.2">
      <c r="B26" s="23">
        <v>14</v>
      </c>
      <c r="C26" s="8" t="s">
        <v>261</v>
      </c>
      <c r="D26" s="16" t="s">
        <v>262</v>
      </c>
      <c r="E26" s="16" t="s">
        <v>189</v>
      </c>
      <c r="F26" s="138" t="s">
        <v>263</v>
      </c>
      <c r="G26" s="8" t="s">
        <v>67</v>
      </c>
      <c r="H26" s="17" t="s">
        <v>68</v>
      </c>
      <c r="I26" s="37" t="s">
        <v>217</v>
      </c>
      <c r="J26" s="357"/>
      <c r="K26" s="469"/>
      <c r="L26" s="470"/>
      <c r="M26" s="98"/>
      <c r="N26" s="223"/>
    </row>
    <row r="27" spans="2:14" s="7" customFormat="1" ht="15" customHeight="1" x14ac:dyDescent="0.2">
      <c r="B27" s="23">
        <v>15</v>
      </c>
      <c r="C27" s="8" t="s">
        <v>264</v>
      </c>
      <c r="D27" s="16" t="s">
        <v>265</v>
      </c>
      <c r="E27" s="16" t="s">
        <v>266</v>
      </c>
      <c r="F27" s="138" t="s">
        <v>95</v>
      </c>
      <c r="G27" s="8" t="s">
        <v>67</v>
      </c>
      <c r="H27" s="9" t="s">
        <v>68</v>
      </c>
      <c r="I27" s="37" t="s">
        <v>217</v>
      </c>
      <c r="J27" s="357"/>
      <c r="K27" s="469"/>
      <c r="L27" s="470"/>
      <c r="M27" s="98"/>
      <c r="N27" s="223"/>
    </row>
    <row r="28" spans="2:14" s="7" customFormat="1" ht="15" customHeight="1" x14ac:dyDescent="0.2">
      <c r="B28" s="23">
        <v>16</v>
      </c>
      <c r="C28" s="8" t="s">
        <v>267</v>
      </c>
      <c r="D28" s="16" t="s">
        <v>268</v>
      </c>
      <c r="E28" s="16" t="s">
        <v>269</v>
      </c>
      <c r="F28" s="138" t="s">
        <v>75</v>
      </c>
      <c r="G28" s="8" t="s">
        <v>67</v>
      </c>
      <c r="H28" s="17" t="s">
        <v>68</v>
      </c>
      <c r="I28" s="37" t="s">
        <v>217</v>
      </c>
      <c r="J28" s="357"/>
      <c r="K28" s="469"/>
      <c r="L28" s="470"/>
      <c r="M28" s="85"/>
    </row>
    <row r="29" spans="2:14" s="7" customFormat="1" ht="15" customHeight="1" x14ac:dyDescent="0.2">
      <c r="B29" s="23">
        <v>17</v>
      </c>
      <c r="C29" s="8" t="s">
        <v>270</v>
      </c>
      <c r="D29" s="16" t="s">
        <v>271</v>
      </c>
      <c r="E29" s="16" t="s">
        <v>272</v>
      </c>
      <c r="F29" s="138" t="s">
        <v>273</v>
      </c>
      <c r="G29" s="8" t="s">
        <v>67</v>
      </c>
      <c r="H29" s="9" t="s">
        <v>68</v>
      </c>
      <c r="I29" s="37" t="s">
        <v>217</v>
      </c>
      <c r="J29" s="357"/>
      <c r="K29" s="469"/>
      <c r="L29" s="470"/>
      <c r="M29" s="85"/>
    </row>
    <row r="30" spans="2:14" s="7" customFormat="1" ht="15" customHeight="1" x14ac:dyDescent="0.2">
      <c r="B30" s="23">
        <v>18</v>
      </c>
      <c r="C30" s="8" t="s">
        <v>274</v>
      </c>
      <c r="D30" s="16" t="s">
        <v>275</v>
      </c>
      <c r="E30" s="16" t="s">
        <v>276</v>
      </c>
      <c r="F30" s="138" t="s">
        <v>85</v>
      </c>
      <c r="G30" s="8" t="s">
        <v>67</v>
      </c>
      <c r="H30" s="17" t="s">
        <v>68</v>
      </c>
      <c r="I30" s="37" t="s">
        <v>217</v>
      </c>
      <c r="J30" s="357"/>
      <c r="K30" s="469"/>
      <c r="L30" s="470"/>
      <c r="M30" s="85"/>
    </row>
    <row r="31" spans="2:14" s="7" customFormat="1" ht="15" customHeight="1" x14ac:dyDescent="0.2">
      <c r="B31" s="23">
        <v>19</v>
      </c>
      <c r="C31" s="8" t="s">
        <v>277</v>
      </c>
      <c r="D31" s="16" t="s">
        <v>278</v>
      </c>
      <c r="E31" s="16" t="s">
        <v>279</v>
      </c>
      <c r="F31" s="138" t="s">
        <v>280</v>
      </c>
      <c r="G31" s="8" t="s">
        <v>67</v>
      </c>
      <c r="H31" s="9" t="s">
        <v>68</v>
      </c>
      <c r="I31" s="37" t="s">
        <v>217</v>
      </c>
      <c r="J31" s="357"/>
      <c r="K31" s="469"/>
      <c r="L31" s="470"/>
      <c r="M31" s="85"/>
    </row>
    <row r="32" spans="2:14" s="7" customFormat="1" ht="15" customHeight="1" x14ac:dyDescent="0.2">
      <c r="B32" s="23">
        <v>20</v>
      </c>
      <c r="C32" s="281" t="s">
        <v>281</v>
      </c>
      <c r="D32" s="280" t="s">
        <v>282</v>
      </c>
      <c r="E32" s="280" t="s">
        <v>283</v>
      </c>
      <c r="F32" s="281" t="s">
        <v>85</v>
      </c>
      <c r="G32" s="281" t="s">
        <v>67</v>
      </c>
      <c r="H32" s="285" t="s">
        <v>68</v>
      </c>
      <c r="I32" s="323" t="s">
        <v>217</v>
      </c>
      <c r="J32" s="357"/>
      <c r="K32" s="316"/>
      <c r="L32" s="317"/>
      <c r="M32" s="85"/>
    </row>
    <row r="33" spans="2:13" s="7" customFormat="1" ht="15" customHeight="1" x14ac:dyDescent="0.2">
      <c r="B33" s="23">
        <v>21</v>
      </c>
      <c r="C33" s="281" t="s">
        <v>284</v>
      </c>
      <c r="D33" s="280" t="s">
        <v>285</v>
      </c>
      <c r="E33" s="280" t="s">
        <v>286</v>
      </c>
      <c r="F33" s="281" t="s">
        <v>166</v>
      </c>
      <c r="G33" s="281" t="s">
        <v>67</v>
      </c>
      <c r="H33" s="285" t="s">
        <v>68</v>
      </c>
      <c r="I33" s="323" t="s">
        <v>217</v>
      </c>
      <c r="J33" s="357"/>
      <c r="K33" s="316"/>
      <c r="L33" s="317"/>
      <c r="M33" s="85"/>
    </row>
    <row r="34" spans="2:13" s="7" customFormat="1" ht="15" customHeight="1" x14ac:dyDescent="0.2">
      <c r="B34" s="23">
        <v>22</v>
      </c>
      <c r="C34" s="281" t="s">
        <v>287</v>
      </c>
      <c r="D34" s="280" t="s">
        <v>288</v>
      </c>
      <c r="E34" s="280" t="s">
        <v>289</v>
      </c>
      <c r="F34" s="281" t="s">
        <v>75</v>
      </c>
      <c r="G34" s="281" t="s">
        <v>67</v>
      </c>
      <c r="H34" s="285" t="s">
        <v>68</v>
      </c>
      <c r="I34" s="323" t="s">
        <v>217</v>
      </c>
      <c r="J34" s="357"/>
      <c r="K34" s="316"/>
      <c r="L34" s="317"/>
      <c r="M34" s="85"/>
    </row>
    <row r="35" spans="2:13" s="7" customFormat="1" ht="15" customHeight="1" x14ac:dyDescent="0.2">
      <c r="B35" s="23">
        <v>23</v>
      </c>
      <c r="C35" s="281" t="s">
        <v>290</v>
      </c>
      <c r="D35" s="280" t="s">
        <v>291</v>
      </c>
      <c r="E35" s="280" t="s">
        <v>106</v>
      </c>
      <c r="F35" s="281" t="s">
        <v>161</v>
      </c>
      <c r="G35" s="281" t="s">
        <v>67</v>
      </c>
      <c r="H35" s="285" t="s">
        <v>68</v>
      </c>
      <c r="I35" s="323" t="s">
        <v>217</v>
      </c>
      <c r="J35" s="357"/>
      <c r="K35" s="316"/>
      <c r="L35" s="317"/>
      <c r="M35" s="85"/>
    </row>
    <row r="36" spans="2:13" s="7" customFormat="1" ht="15" customHeight="1" x14ac:dyDescent="0.2">
      <c r="B36" s="23">
        <v>24</v>
      </c>
      <c r="C36" s="281" t="s">
        <v>292</v>
      </c>
      <c r="D36" s="280" t="s">
        <v>293</v>
      </c>
      <c r="E36" s="280" t="s">
        <v>294</v>
      </c>
      <c r="F36" s="281" t="s">
        <v>99</v>
      </c>
      <c r="G36" s="281" t="s">
        <v>67</v>
      </c>
      <c r="H36" s="285" t="s">
        <v>68</v>
      </c>
      <c r="I36" s="323" t="s">
        <v>217</v>
      </c>
      <c r="J36" s="357"/>
      <c r="K36" s="316"/>
      <c r="L36" s="317"/>
      <c r="M36" s="85"/>
    </row>
    <row r="37" spans="2:13" s="7" customFormat="1" ht="15" customHeight="1" x14ac:dyDescent="0.2">
      <c r="B37" s="23">
        <v>25</v>
      </c>
      <c r="C37" s="281" t="s">
        <v>295</v>
      </c>
      <c r="D37" s="280" t="s">
        <v>296</v>
      </c>
      <c r="E37" s="280" t="s">
        <v>297</v>
      </c>
      <c r="F37" s="281" t="s">
        <v>161</v>
      </c>
      <c r="G37" s="281" t="s">
        <v>67</v>
      </c>
      <c r="H37" s="285" t="s">
        <v>68</v>
      </c>
      <c r="I37" s="323" t="s">
        <v>217</v>
      </c>
      <c r="J37" s="357"/>
      <c r="K37" s="316"/>
      <c r="L37" s="317"/>
      <c r="M37" s="85"/>
    </row>
    <row r="38" spans="2:13" s="7" customFormat="1" ht="15" customHeight="1" x14ac:dyDescent="0.2">
      <c r="B38" s="23">
        <v>26</v>
      </c>
      <c r="C38" s="281" t="s">
        <v>298</v>
      </c>
      <c r="D38" s="280" t="s">
        <v>299</v>
      </c>
      <c r="E38" s="280" t="s">
        <v>300</v>
      </c>
      <c r="F38" s="281" t="s">
        <v>110</v>
      </c>
      <c r="G38" s="281" t="s">
        <v>67</v>
      </c>
      <c r="H38" s="285" t="s">
        <v>68</v>
      </c>
      <c r="I38" s="323" t="s">
        <v>217</v>
      </c>
      <c r="J38" s="357"/>
      <c r="K38" s="316"/>
      <c r="L38" s="317"/>
      <c r="M38" s="85"/>
    </row>
    <row r="39" spans="2:13" s="7" customFormat="1" ht="15" customHeight="1" x14ac:dyDescent="0.2">
      <c r="B39" s="23">
        <v>27</v>
      </c>
      <c r="C39" s="281" t="s">
        <v>301</v>
      </c>
      <c r="D39" s="280" t="s">
        <v>302</v>
      </c>
      <c r="E39" s="280" t="s">
        <v>120</v>
      </c>
      <c r="F39" s="281" t="s">
        <v>133</v>
      </c>
      <c r="G39" s="281" t="s">
        <v>67</v>
      </c>
      <c r="H39" s="285" t="s">
        <v>68</v>
      </c>
      <c r="I39" s="323" t="s">
        <v>217</v>
      </c>
      <c r="J39" s="357"/>
      <c r="K39" s="316"/>
      <c r="L39" s="317"/>
      <c r="M39" s="85"/>
    </row>
    <row r="40" spans="2:13" s="7" customFormat="1" ht="15" customHeight="1" x14ac:dyDescent="0.2">
      <c r="B40" s="23">
        <v>28</v>
      </c>
      <c r="C40" s="8" t="s">
        <v>303</v>
      </c>
      <c r="D40" s="16" t="s">
        <v>304</v>
      </c>
      <c r="E40" s="16" t="s">
        <v>305</v>
      </c>
      <c r="F40" s="138" t="s">
        <v>95</v>
      </c>
      <c r="G40" s="8" t="s">
        <v>67</v>
      </c>
      <c r="H40" s="17" t="s">
        <v>68</v>
      </c>
      <c r="I40" s="37" t="s">
        <v>217</v>
      </c>
      <c r="J40" s="357"/>
      <c r="K40" s="469"/>
      <c r="L40" s="470"/>
      <c r="M40" s="85"/>
    </row>
    <row r="41" spans="2:13" s="7" customFormat="1" ht="15" customHeight="1" x14ac:dyDescent="0.2">
      <c r="B41" s="23">
        <v>29</v>
      </c>
      <c r="C41" s="8" t="s">
        <v>306</v>
      </c>
      <c r="D41" s="16" t="s">
        <v>307</v>
      </c>
      <c r="E41" s="16" t="s">
        <v>308</v>
      </c>
      <c r="F41" s="138" t="s">
        <v>121</v>
      </c>
      <c r="G41" s="8" t="s">
        <v>67</v>
      </c>
      <c r="H41" s="17" t="s">
        <v>68</v>
      </c>
      <c r="I41" s="37" t="s">
        <v>217</v>
      </c>
      <c r="J41" s="357"/>
      <c r="K41" s="469"/>
      <c r="L41" s="470"/>
      <c r="M41" s="85"/>
    </row>
    <row r="42" spans="2:13" s="7" customFormat="1" ht="15" customHeight="1" x14ac:dyDescent="0.2">
      <c r="B42" s="23">
        <v>30</v>
      </c>
      <c r="C42" s="8" t="s">
        <v>309</v>
      </c>
      <c r="D42" s="16" t="s">
        <v>310</v>
      </c>
      <c r="E42" s="16" t="s">
        <v>311</v>
      </c>
      <c r="F42" s="138" t="s">
        <v>95</v>
      </c>
      <c r="G42" s="8" t="s">
        <v>67</v>
      </c>
      <c r="H42" s="17" t="s">
        <v>68</v>
      </c>
      <c r="I42" s="37" t="s">
        <v>217</v>
      </c>
      <c r="J42" s="357"/>
      <c r="K42" s="469"/>
      <c r="L42" s="470"/>
      <c r="M42" s="85"/>
    </row>
    <row r="43" spans="2:13" s="7" customFormat="1" ht="15" customHeight="1" x14ac:dyDescent="0.2">
      <c r="B43" s="23">
        <v>31</v>
      </c>
      <c r="C43" s="8" t="s">
        <v>312</v>
      </c>
      <c r="D43" s="16" t="s">
        <v>313</v>
      </c>
      <c r="E43" s="16" t="s">
        <v>314</v>
      </c>
      <c r="F43" s="138" t="s">
        <v>110</v>
      </c>
      <c r="G43" s="8" t="s">
        <v>67</v>
      </c>
      <c r="H43" s="17" t="s">
        <v>68</v>
      </c>
      <c r="I43" s="37" t="s">
        <v>217</v>
      </c>
      <c r="J43" s="357"/>
      <c r="K43" s="469"/>
      <c r="L43" s="470"/>
      <c r="M43" s="85"/>
    </row>
    <row r="44" spans="2:13" s="7" customFormat="1" ht="15" customHeight="1" x14ac:dyDescent="0.2">
      <c r="B44" s="23">
        <v>32</v>
      </c>
      <c r="C44" s="8" t="s">
        <v>315</v>
      </c>
      <c r="D44" s="16" t="s">
        <v>316</v>
      </c>
      <c r="E44" s="16" t="s">
        <v>234</v>
      </c>
      <c r="F44" s="138" t="s">
        <v>121</v>
      </c>
      <c r="G44" s="8" t="s">
        <v>67</v>
      </c>
      <c r="H44" s="17" t="s">
        <v>68</v>
      </c>
      <c r="I44" s="37" t="s">
        <v>373</v>
      </c>
      <c r="J44" s="357"/>
      <c r="K44" s="469"/>
      <c r="L44" s="470"/>
      <c r="M44" s="85"/>
    </row>
    <row r="45" spans="2:13" s="7" customFormat="1" ht="15" customHeight="1" x14ac:dyDescent="0.2">
      <c r="B45" s="23">
        <v>33</v>
      </c>
      <c r="C45" s="8" t="s">
        <v>317</v>
      </c>
      <c r="D45" s="16" t="s">
        <v>318</v>
      </c>
      <c r="E45" s="16" t="s">
        <v>147</v>
      </c>
      <c r="F45" s="138" t="s">
        <v>161</v>
      </c>
      <c r="G45" s="8" t="s">
        <v>67</v>
      </c>
      <c r="H45" s="9" t="s">
        <v>68</v>
      </c>
      <c r="I45" s="37" t="s">
        <v>374</v>
      </c>
      <c r="J45" s="357"/>
      <c r="K45" s="469"/>
      <c r="L45" s="470"/>
      <c r="M45" s="85"/>
    </row>
    <row r="46" spans="2:13" s="7" customFormat="1" ht="15" customHeight="1" x14ac:dyDescent="0.2">
      <c r="B46" s="23">
        <v>34</v>
      </c>
      <c r="C46" s="8" t="s">
        <v>319</v>
      </c>
      <c r="D46" s="16" t="s">
        <v>320</v>
      </c>
      <c r="E46" s="16" t="s">
        <v>159</v>
      </c>
      <c r="F46" s="138" t="s">
        <v>161</v>
      </c>
      <c r="G46" s="8" t="s">
        <v>67</v>
      </c>
      <c r="H46" s="17" t="s">
        <v>68</v>
      </c>
      <c r="I46" s="37" t="s">
        <v>217</v>
      </c>
      <c r="J46" s="357"/>
      <c r="K46" s="469"/>
      <c r="L46" s="470"/>
      <c r="M46" s="85"/>
    </row>
    <row r="47" spans="2:13" s="7" customFormat="1" ht="15" customHeight="1" x14ac:dyDescent="0.2">
      <c r="B47" s="23">
        <v>35</v>
      </c>
      <c r="C47" s="8" t="s">
        <v>321</v>
      </c>
      <c r="D47" s="16" t="s">
        <v>322</v>
      </c>
      <c r="E47" s="16" t="s">
        <v>323</v>
      </c>
      <c r="F47" s="138" t="s">
        <v>99</v>
      </c>
      <c r="G47" s="8" t="s">
        <v>67</v>
      </c>
      <c r="H47" s="17" t="s">
        <v>68</v>
      </c>
      <c r="I47" s="37" t="s">
        <v>375</v>
      </c>
      <c r="J47" s="357"/>
      <c r="K47" s="469"/>
      <c r="L47" s="470"/>
      <c r="M47" s="85"/>
    </row>
    <row r="48" spans="2:13" s="7" customFormat="1" ht="15" customHeight="1" x14ac:dyDescent="0.2">
      <c r="B48" s="23">
        <v>36</v>
      </c>
      <c r="C48" s="8" t="s">
        <v>324</v>
      </c>
      <c r="D48" s="16" t="s">
        <v>325</v>
      </c>
      <c r="E48" s="16" t="s">
        <v>326</v>
      </c>
      <c r="F48" s="138" t="s">
        <v>137</v>
      </c>
      <c r="G48" s="8" t="s">
        <v>67</v>
      </c>
      <c r="H48" s="9" t="s">
        <v>68</v>
      </c>
      <c r="I48" s="61" t="s">
        <v>376</v>
      </c>
      <c r="J48" s="357"/>
      <c r="K48" s="469"/>
      <c r="L48" s="470"/>
      <c r="M48" s="85"/>
    </row>
    <row r="49" spans="2:13" s="7" customFormat="1" ht="15" customHeight="1" x14ac:dyDescent="0.2">
      <c r="B49" s="23">
        <v>37</v>
      </c>
      <c r="C49" s="8" t="s">
        <v>327</v>
      </c>
      <c r="D49" s="16" t="s">
        <v>304</v>
      </c>
      <c r="E49" s="16" t="s">
        <v>328</v>
      </c>
      <c r="F49" s="138" t="s">
        <v>95</v>
      </c>
      <c r="G49" s="8" t="s">
        <v>67</v>
      </c>
      <c r="H49" s="9" t="s">
        <v>68</v>
      </c>
      <c r="I49" s="61" t="s">
        <v>217</v>
      </c>
      <c r="J49" s="357"/>
      <c r="K49" s="469"/>
      <c r="L49" s="470"/>
      <c r="M49" s="85"/>
    </row>
    <row r="50" spans="2:13" s="7" customFormat="1" ht="15" customHeight="1" x14ac:dyDescent="0.2">
      <c r="B50" s="23">
        <v>38</v>
      </c>
      <c r="C50" s="8" t="s">
        <v>329</v>
      </c>
      <c r="D50" s="16" t="s">
        <v>198</v>
      </c>
      <c r="E50" s="16" t="s">
        <v>124</v>
      </c>
      <c r="F50" s="138" t="s">
        <v>117</v>
      </c>
      <c r="G50" s="8" t="s">
        <v>67</v>
      </c>
      <c r="H50" s="9" t="s">
        <v>68</v>
      </c>
      <c r="I50" s="61" t="s">
        <v>377</v>
      </c>
      <c r="J50" s="357"/>
      <c r="K50" s="469"/>
      <c r="L50" s="470"/>
      <c r="M50" s="85"/>
    </row>
    <row r="51" spans="2:13" s="7" customFormat="1" ht="15" customHeight="1" x14ac:dyDescent="0.2">
      <c r="B51" s="23">
        <v>39</v>
      </c>
      <c r="C51" s="8" t="s">
        <v>330</v>
      </c>
      <c r="D51" s="16" t="s">
        <v>331</v>
      </c>
      <c r="E51" s="16" t="s">
        <v>332</v>
      </c>
      <c r="F51" s="138" t="s">
        <v>161</v>
      </c>
      <c r="G51" s="8" t="s">
        <v>67</v>
      </c>
      <c r="H51" s="9" t="s">
        <v>68</v>
      </c>
      <c r="I51" s="61" t="s">
        <v>378</v>
      </c>
      <c r="J51" s="357"/>
      <c r="K51" s="469"/>
      <c r="L51" s="470"/>
      <c r="M51" s="85"/>
    </row>
    <row r="52" spans="2:13" s="7" customFormat="1" ht="15" customHeight="1" x14ac:dyDescent="0.2">
      <c r="B52" s="23">
        <v>40</v>
      </c>
      <c r="C52" s="8" t="s">
        <v>333</v>
      </c>
      <c r="D52" s="16" t="s">
        <v>334</v>
      </c>
      <c r="E52" s="16" t="s">
        <v>335</v>
      </c>
      <c r="F52" s="138" t="s">
        <v>190</v>
      </c>
      <c r="G52" s="8" t="s">
        <v>67</v>
      </c>
      <c r="H52" s="9" t="s">
        <v>68</v>
      </c>
      <c r="I52" s="61" t="s">
        <v>225</v>
      </c>
      <c r="J52" s="357"/>
      <c r="K52" s="469"/>
      <c r="L52" s="470"/>
      <c r="M52" s="85"/>
    </row>
    <row r="53" spans="2:13" s="7" customFormat="1" ht="15" customHeight="1" x14ac:dyDescent="0.2">
      <c r="B53" s="23">
        <v>41</v>
      </c>
      <c r="C53" s="8" t="s">
        <v>336</v>
      </c>
      <c r="D53" s="16" t="s">
        <v>337</v>
      </c>
      <c r="E53" s="16" t="s">
        <v>338</v>
      </c>
      <c r="F53" s="138" t="s">
        <v>99</v>
      </c>
      <c r="G53" s="8" t="s">
        <v>67</v>
      </c>
      <c r="H53" s="9" t="s">
        <v>68</v>
      </c>
      <c r="I53" s="61" t="s">
        <v>225</v>
      </c>
      <c r="J53" s="357"/>
      <c r="K53" s="469"/>
      <c r="L53" s="470"/>
      <c r="M53" s="85"/>
    </row>
    <row r="54" spans="2:13" s="7" customFormat="1" ht="15" customHeight="1" x14ac:dyDescent="0.2">
      <c r="B54" s="23">
        <v>42</v>
      </c>
      <c r="C54" s="8" t="s">
        <v>339</v>
      </c>
      <c r="D54" s="16" t="s">
        <v>340</v>
      </c>
      <c r="E54" s="16" t="s">
        <v>124</v>
      </c>
      <c r="F54" s="138" t="s">
        <v>137</v>
      </c>
      <c r="G54" s="8" t="s">
        <v>67</v>
      </c>
      <c r="H54" s="17" t="s">
        <v>68</v>
      </c>
      <c r="I54" s="61" t="s">
        <v>379</v>
      </c>
      <c r="J54" s="357"/>
      <c r="K54" s="469"/>
      <c r="L54" s="470"/>
      <c r="M54" s="85"/>
    </row>
    <row r="55" spans="2:13" s="7" customFormat="1" ht="15" customHeight="1" x14ac:dyDescent="0.2">
      <c r="B55" s="23">
        <v>43</v>
      </c>
      <c r="C55" s="8" t="s">
        <v>341</v>
      </c>
      <c r="D55" s="16" t="s">
        <v>342</v>
      </c>
      <c r="E55" s="16" t="s">
        <v>343</v>
      </c>
      <c r="F55" s="138" t="s">
        <v>129</v>
      </c>
      <c r="G55" s="8" t="s">
        <v>67</v>
      </c>
      <c r="H55" s="9" t="s">
        <v>68</v>
      </c>
      <c r="I55" s="61" t="s">
        <v>379</v>
      </c>
      <c r="J55" s="357"/>
      <c r="K55" s="469"/>
      <c r="L55" s="470"/>
      <c r="M55" s="85"/>
    </row>
    <row r="56" spans="2:13" s="7" customFormat="1" ht="15" customHeight="1" x14ac:dyDescent="0.2">
      <c r="B56" s="23" t="s">
        <v>13</v>
      </c>
      <c r="C56" s="358" t="s">
        <v>344</v>
      </c>
      <c r="D56" s="55" t="s">
        <v>345</v>
      </c>
      <c r="E56" s="16" t="s">
        <v>346</v>
      </c>
      <c r="F56" s="138" t="s">
        <v>280</v>
      </c>
      <c r="G56" s="8" t="s">
        <v>67</v>
      </c>
      <c r="H56" s="17" t="s">
        <v>68</v>
      </c>
      <c r="I56" s="61"/>
      <c r="J56" s="357"/>
      <c r="K56" s="469"/>
      <c r="L56" s="470"/>
      <c r="M56" s="85"/>
    </row>
    <row r="57" spans="2:13" s="7" customFormat="1" ht="15" customHeight="1" x14ac:dyDescent="0.2">
      <c r="B57" s="23" t="s">
        <v>13</v>
      </c>
      <c r="C57" s="359" t="s">
        <v>347</v>
      </c>
      <c r="D57" s="57" t="s">
        <v>348</v>
      </c>
      <c r="E57" s="364" t="s">
        <v>349</v>
      </c>
      <c r="F57" s="143" t="s">
        <v>71</v>
      </c>
      <c r="G57" s="8" t="s">
        <v>67</v>
      </c>
      <c r="H57" s="110" t="s">
        <v>68</v>
      </c>
      <c r="I57" s="109"/>
      <c r="J57" s="357"/>
      <c r="K57" s="469"/>
      <c r="L57" s="470"/>
      <c r="M57" s="85"/>
    </row>
    <row r="58" spans="2:13" s="7" customFormat="1" ht="15" customHeight="1" x14ac:dyDescent="0.2">
      <c r="B58" s="23" t="s">
        <v>13</v>
      </c>
      <c r="C58" s="360" t="s">
        <v>350</v>
      </c>
      <c r="D58" s="154" t="s">
        <v>351</v>
      </c>
      <c r="E58" s="365" t="s">
        <v>352</v>
      </c>
      <c r="F58" s="151" t="s">
        <v>95</v>
      </c>
      <c r="G58" s="155" t="s">
        <v>67</v>
      </c>
      <c r="H58" s="156" t="s">
        <v>68</v>
      </c>
      <c r="I58" s="157"/>
      <c r="J58" s="357"/>
      <c r="K58" s="469"/>
      <c r="L58" s="470"/>
      <c r="M58" s="85"/>
    </row>
    <row r="59" spans="2:13" s="7" customFormat="1" ht="15" customHeight="1" x14ac:dyDescent="0.2">
      <c r="B59" s="321"/>
      <c r="C59" s="403"/>
      <c r="D59" s="404"/>
      <c r="E59" s="405"/>
      <c r="F59" s="406"/>
      <c r="G59" s="281"/>
      <c r="H59" s="398"/>
      <c r="I59" s="394"/>
      <c r="J59" s="357"/>
      <c r="K59" s="395"/>
      <c r="L59" s="400"/>
      <c r="M59" s="85"/>
    </row>
    <row r="60" spans="2:13" s="7" customFormat="1" ht="15" customHeight="1" x14ac:dyDescent="0.2">
      <c r="B60" s="321"/>
      <c r="C60" s="416" t="s">
        <v>366</v>
      </c>
      <c r="D60" s="417"/>
      <c r="E60" s="417"/>
      <c r="F60" s="417"/>
      <c r="G60" s="417"/>
      <c r="H60" s="417"/>
      <c r="I60" s="418"/>
      <c r="J60" s="357"/>
      <c r="K60" s="395"/>
      <c r="L60" s="400"/>
      <c r="M60" s="85"/>
    </row>
    <row r="61" spans="2:13" s="7" customFormat="1" ht="15" customHeight="1" x14ac:dyDescent="0.2">
      <c r="B61" s="321"/>
      <c r="C61" s="396"/>
      <c r="D61" s="397"/>
      <c r="E61" s="351"/>
      <c r="F61" s="274"/>
      <c r="G61" s="281"/>
      <c r="H61" s="398"/>
      <c r="I61" s="399"/>
      <c r="J61" s="357"/>
      <c r="K61" s="395"/>
      <c r="L61" s="400"/>
      <c r="M61" s="85"/>
    </row>
    <row r="62" spans="2:13" s="7" customFormat="1" ht="15" customHeight="1" x14ac:dyDescent="0.2">
      <c r="B62" s="23" t="s">
        <v>214</v>
      </c>
      <c r="C62" s="360">
        <v>55599792</v>
      </c>
      <c r="D62" s="154" t="s">
        <v>353</v>
      </c>
      <c r="E62" s="365" t="s">
        <v>354</v>
      </c>
      <c r="F62" s="151" t="s">
        <v>355</v>
      </c>
      <c r="G62" s="155" t="s">
        <v>67</v>
      </c>
      <c r="H62" s="156"/>
      <c r="I62" s="157"/>
      <c r="J62" s="357"/>
      <c r="K62" s="469"/>
      <c r="L62" s="470"/>
      <c r="M62" s="85"/>
    </row>
    <row r="63" spans="2:13" s="7" customFormat="1" ht="15" customHeight="1" x14ac:dyDescent="0.2">
      <c r="B63" s="23" t="s">
        <v>214</v>
      </c>
      <c r="C63" s="360">
        <v>5475313</v>
      </c>
      <c r="D63" s="154" t="s">
        <v>356</v>
      </c>
      <c r="E63" s="365" t="s">
        <v>357</v>
      </c>
      <c r="F63" s="151" t="s">
        <v>66</v>
      </c>
      <c r="G63" s="155" t="s">
        <v>67</v>
      </c>
      <c r="H63" s="156"/>
      <c r="I63" s="157"/>
      <c r="J63" s="357"/>
      <c r="K63" s="469"/>
      <c r="L63" s="470"/>
      <c r="M63" s="85"/>
    </row>
    <row r="64" spans="2:13" s="7" customFormat="1" ht="15" customHeight="1" x14ac:dyDescent="0.2">
      <c r="B64" s="23" t="s">
        <v>214</v>
      </c>
      <c r="C64" s="360">
        <v>55556233</v>
      </c>
      <c r="D64" s="154" t="s">
        <v>358</v>
      </c>
      <c r="E64" s="365" t="s">
        <v>210</v>
      </c>
      <c r="F64" s="151" t="s">
        <v>110</v>
      </c>
      <c r="G64" s="155" t="s">
        <v>67</v>
      </c>
      <c r="H64" s="156"/>
      <c r="I64" s="157"/>
      <c r="J64" s="357"/>
      <c r="K64" s="469"/>
      <c r="L64" s="470"/>
      <c r="M64" s="85"/>
    </row>
    <row r="65" spans="2:13" s="7" customFormat="1" ht="15" customHeight="1" x14ac:dyDescent="0.2">
      <c r="B65" s="158" t="s">
        <v>214</v>
      </c>
      <c r="C65" s="360">
        <v>396236</v>
      </c>
      <c r="D65" s="154" t="s">
        <v>359</v>
      </c>
      <c r="E65" s="365" t="s">
        <v>360</v>
      </c>
      <c r="F65" s="151" t="s">
        <v>355</v>
      </c>
      <c r="G65" s="155" t="s">
        <v>67</v>
      </c>
      <c r="H65" s="156"/>
      <c r="I65" s="157"/>
      <c r="J65" s="357"/>
      <c r="K65" s="469"/>
      <c r="L65" s="470"/>
      <c r="M65" s="85"/>
    </row>
    <row r="66" spans="2:13" s="7" customFormat="1" ht="15" customHeight="1" x14ac:dyDescent="0.2">
      <c r="B66" s="321" t="s">
        <v>214</v>
      </c>
      <c r="C66" s="396">
        <v>55645421</v>
      </c>
      <c r="D66" s="397" t="s">
        <v>361</v>
      </c>
      <c r="E66" s="351" t="s">
        <v>362</v>
      </c>
      <c r="F66" s="274" t="s">
        <v>273</v>
      </c>
      <c r="G66" s="281" t="s">
        <v>67</v>
      </c>
      <c r="H66" s="398"/>
      <c r="I66" s="399"/>
      <c r="J66" s="357"/>
      <c r="K66" s="390"/>
      <c r="L66" s="400"/>
      <c r="M66" s="85"/>
    </row>
    <row r="67" spans="2:13" s="7" customFormat="1" ht="15" customHeight="1" x14ac:dyDescent="0.2">
      <c r="B67" s="321" t="s">
        <v>214</v>
      </c>
      <c r="C67" s="396">
        <v>55759166</v>
      </c>
      <c r="D67" s="397" t="s">
        <v>363</v>
      </c>
      <c r="E67" s="351" t="s">
        <v>364</v>
      </c>
      <c r="F67" s="274" t="s">
        <v>365</v>
      </c>
      <c r="G67" s="281" t="s">
        <v>67</v>
      </c>
      <c r="H67" s="398"/>
      <c r="I67" s="399"/>
      <c r="J67" s="357"/>
      <c r="K67" s="390"/>
      <c r="L67" s="400"/>
      <c r="M67" s="85"/>
    </row>
    <row r="68" spans="2:13" s="7" customFormat="1" ht="15" customHeight="1" thickBot="1" x14ac:dyDescent="0.25">
      <c r="B68" s="272"/>
      <c r="C68" s="361"/>
      <c r="D68" s="273"/>
      <c r="E68" s="351"/>
      <c r="F68" s="274"/>
      <c r="G68" s="263"/>
      <c r="H68" s="275"/>
      <c r="I68" s="276"/>
      <c r="J68" s="357"/>
      <c r="K68" s="458"/>
      <c r="L68" s="459"/>
      <c r="M68" s="85"/>
    </row>
    <row r="69" spans="2:13" s="7" customFormat="1" ht="15" customHeight="1" x14ac:dyDescent="0.2">
      <c r="B69" s="277">
        <v>1</v>
      </c>
      <c r="C69" s="460" t="s">
        <v>57</v>
      </c>
      <c r="D69" s="461"/>
      <c r="E69" s="461"/>
      <c r="F69" s="461"/>
      <c r="G69" s="461"/>
      <c r="H69" s="461"/>
      <c r="I69" s="461"/>
      <c r="J69" s="461"/>
      <c r="K69" s="461"/>
      <c r="L69" s="462"/>
      <c r="M69" s="85"/>
    </row>
    <row r="70" spans="2:13" s="7" customFormat="1" ht="15" customHeight="1" x14ac:dyDescent="0.2">
      <c r="B70" s="270">
        <v>2</v>
      </c>
      <c r="C70" s="463" t="s">
        <v>58</v>
      </c>
      <c r="D70" s="464"/>
      <c r="E70" s="464"/>
      <c r="F70" s="464"/>
      <c r="G70" s="464"/>
      <c r="H70" s="464"/>
      <c r="I70" s="464"/>
      <c r="J70" s="464"/>
      <c r="K70" s="464"/>
      <c r="L70" s="465"/>
      <c r="M70" s="85"/>
    </row>
    <row r="71" spans="2:13" s="7" customFormat="1" ht="15" customHeight="1" thickBot="1" x14ac:dyDescent="0.25">
      <c r="B71" s="271">
        <v>3</v>
      </c>
      <c r="C71" s="466" t="s">
        <v>59</v>
      </c>
      <c r="D71" s="467"/>
      <c r="E71" s="467"/>
      <c r="F71" s="467"/>
      <c r="G71" s="467"/>
      <c r="H71" s="467"/>
      <c r="I71" s="467"/>
      <c r="J71" s="467"/>
      <c r="K71" s="467"/>
      <c r="L71" s="468"/>
      <c r="M71" s="85"/>
    </row>
    <row r="72" spans="2:13" ht="15" customHeight="1" x14ac:dyDescent="0.2"/>
    <row r="73" spans="2:13" ht="15" customHeight="1" x14ac:dyDescent="0.2"/>
  </sheetData>
  <sheetProtection selectLockedCells="1" selectUnlockedCells="1"/>
  <mergeCells count="62">
    <mergeCell ref="B1:C8"/>
    <mergeCell ref="J1:L8"/>
    <mergeCell ref="D2:I3"/>
    <mergeCell ref="D4:I4"/>
    <mergeCell ref="D7:E7"/>
    <mergeCell ref="F7:I7"/>
    <mergeCell ref="E8:I8"/>
    <mergeCell ref="B9:D9"/>
    <mergeCell ref="E9:I9"/>
    <mergeCell ref="J9:K9"/>
    <mergeCell ref="B11:D11"/>
    <mergeCell ref="E11:F11"/>
    <mergeCell ref="J11:J12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40:L40"/>
    <mergeCell ref="K46:L46"/>
    <mergeCell ref="K47:L47"/>
    <mergeCell ref="K48:L48"/>
    <mergeCell ref="K41:L41"/>
    <mergeCell ref="K42:L42"/>
    <mergeCell ref="K43:L43"/>
    <mergeCell ref="K44:L44"/>
    <mergeCell ref="K45:L45"/>
    <mergeCell ref="K49:L49"/>
    <mergeCell ref="K50:L50"/>
    <mergeCell ref="K51:L51"/>
    <mergeCell ref="K52:L52"/>
    <mergeCell ref="K53:L53"/>
    <mergeCell ref="K58:L58"/>
    <mergeCell ref="K54:L54"/>
    <mergeCell ref="K55:L55"/>
    <mergeCell ref="K56:L56"/>
    <mergeCell ref="K57:L57"/>
    <mergeCell ref="C60:I60"/>
    <mergeCell ref="K68:L68"/>
    <mergeCell ref="C69:L69"/>
    <mergeCell ref="C70:L70"/>
    <mergeCell ref="C71:L71"/>
    <mergeCell ref="K62:L62"/>
    <mergeCell ref="K63:L63"/>
    <mergeCell ref="K64:L64"/>
    <mergeCell ref="K65:L65"/>
  </mergeCells>
  <conditionalFormatting sqref="M13:M71">
    <cfRule type="cellIs" dxfId="9" priority="26" stopIfTrue="1" operator="lessThan">
      <formula>1</formula>
    </cfRule>
  </conditionalFormatting>
  <conditionalFormatting sqref="J13:J17">
    <cfRule type="cellIs" dxfId="8" priority="27" stopIfTrue="1" operator="lessThan">
      <formula>1</formula>
    </cfRule>
  </conditionalFormatting>
  <printOptions horizontalCentered="1" verticalCentered="1"/>
  <pageMargins left="0.11811023622047245" right="0.15748031496062992" top="0.27559055118110237" bottom="0.15748031496062992" header="0.39370078740157483" footer="0.31496062992125984"/>
  <pageSetup paperSize="9" scale="76" firstPageNumber="0" orientation="portrait" r:id="rId1"/>
  <headerFooter>
    <oddFooter>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view="pageBreakPreview" workbookViewId="0">
      <selection activeCell="D2" sqref="D2:I3"/>
    </sheetView>
  </sheetViews>
  <sheetFormatPr baseColWidth="10" defaultRowHeight="12.75" x14ac:dyDescent="0.2"/>
  <cols>
    <col min="1" max="1" width="2" style="5" customWidth="1"/>
    <col min="2" max="2" width="5.42578125" style="1" customWidth="1"/>
    <col min="3" max="3" width="14.7109375" style="1" customWidth="1"/>
    <col min="4" max="4" width="17.7109375" style="1" customWidth="1"/>
    <col min="5" max="5" width="15.7109375" style="1" customWidth="1"/>
    <col min="6" max="6" width="30.28515625" style="1" customWidth="1"/>
    <col min="7" max="7" width="8.7109375" style="1" customWidth="1"/>
    <col min="8" max="8" width="5.5703125" style="1" customWidth="1"/>
    <col min="9" max="9" width="9.7109375" style="1" customWidth="1"/>
    <col min="10" max="10" width="8.7109375" style="1" customWidth="1"/>
    <col min="11" max="11" width="7.7109375" style="2" customWidth="1"/>
    <col min="12" max="12" width="8.7109375" style="3" customWidth="1"/>
    <col min="13" max="13" width="3.7109375" style="3" customWidth="1"/>
    <col min="14" max="16384" width="11.42578125" style="1"/>
  </cols>
  <sheetData>
    <row r="1" spans="1:14" ht="15" customHeight="1" x14ac:dyDescent="0.2">
      <c r="A1" s="6"/>
      <c r="B1" s="496"/>
      <c r="C1" s="496"/>
      <c r="D1" s="58"/>
      <c r="E1" s="58"/>
      <c r="F1" s="58"/>
      <c r="G1" s="174"/>
      <c r="H1" s="174"/>
      <c r="I1" s="174"/>
      <c r="J1" s="439"/>
      <c r="K1" s="439"/>
      <c r="L1" s="439"/>
      <c r="M1" s="174"/>
    </row>
    <row r="2" spans="1:14" ht="15" customHeight="1" x14ac:dyDescent="0.2">
      <c r="B2" s="496"/>
      <c r="C2" s="496"/>
      <c r="D2" s="446" t="s">
        <v>52</v>
      </c>
      <c r="E2" s="446"/>
      <c r="F2" s="446"/>
      <c r="G2" s="446"/>
      <c r="H2" s="446"/>
      <c r="I2" s="446"/>
      <c r="J2" s="439"/>
      <c r="K2" s="439"/>
      <c r="L2" s="439"/>
      <c r="M2" s="46"/>
    </row>
    <row r="3" spans="1:14" ht="15" customHeight="1" x14ac:dyDescent="0.2">
      <c r="B3" s="496"/>
      <c r="C3" s="496"/>
      <c r="D3" s="446"/>
      <c r="E3" s="446"/>
      <c r="F3" s="446"/>
      <c r="G3" s="446"/>
      <c r="H3" s="446"/>
      <c r="I3" s="446"/>
      <c r="J3" s="439"/>
      <c r="K3" s="439"/>
      <c r="L3" s="439"/>
      <c r="M3" s="59"/>
    </row>
    <row r="4" spans="1:14" ht="15" customHeight="1" x14ac:dyDescent="0.2">
      <c r="B4" s="496"/>
      <c r="C4" s="496"/>
      <c r="D4" s="123"/>
      <c r="E4" s="123"/>
      <c r="F4" s="123"/>
      <c r="G4" s="123"/>
      <c r="H4" s="123"/>
      <c r="I4" s="123"/>
      <c r="J4" s="439"/>
      <c r="K4" s="439"/>
      <c r="L4" s="439"/>
      <c r="M4" s="59"/>
    </row>
    <row r="5" spans="1:14" ht="15" customHeight="1" x14ac:dyDescent="0.2">
      <c r="B5" s="496"/>
      <c r="C5" s="496"/>
      <c r="D5" s="123"/>
      <c r="E5" s="123"/>
      <c r="F5" s="123"/>
      <c r="G5" s="123"/>
      <c r="H5" s="123"/>
      <c r="I5" s="123"/>
      <c r="J5" s="439"/>
      <c r="K5" s="439"/>
      <c r="L5" s="439"/>
      <c r="M5" s="59"/>
    </row>
    <row r="6" spans="1:14" ht="15" customHeight="1" thickBot="1" x14ac:dyDescent="0.25">
      <c r="B6" s="496"/>
      <c r="C6" s="496"/>
      <c r="D6" s="26"/>
      <c r="E6" s="26"/>
      <c r="F6" s="26"/>
      <c r="G6" s="26"/>
      <c r="H6" s="26"/>
      <c r="I6" s="26"/>
      <c r="J6" s="439"/>
      <c r="K6" s="439"/>
      <c r="L6" s="439"/>
      <c r="M6" s="59"/>
    </row>
    <row r="7" spans="1:14" ht="19.5" thickBot="1" x14ac:dyDescent="0.25">
      <c r="B7" s="496"/>
      <c r="C7" s="496"/>
      <c r="D7" s="443" t="s">
        <v>0</v>
      </c>
      <c r="E7" s="443"/>
      <c r="F7" s="489">
        <f>'Classements 1-2'!F7</f>
        <v>43590</v>
      </c>
      <c r="G7" s="490"/>
      <c r="H7" s="490"/>
      <c r="I7" s="491"/>
      <c r="J7" s="439"/>
      <c r="K7" s="439"/>
      <c r="L7" s="439"/>
      <c r="M7" s="46"/>
    </row>
    <row r="8" spans="1:14" ht="16.5" customHeight="1" thickBot="1" x14ac:dyDescent="0.25">
      <c r="B8" s="497"/>
      <c r="C8" s="497"/>
      <c r="D8" s="104" t="str">
        <f>'Classements 1-2'!D8</f>
        <v xml:space="preserve">Club Organis. </v>
      </c>
      <c r="E8" s="492" t="str">
        <f>'Classements 1-2'!E8</f>
        <v>ASB Mermoz / Commission vélo FSGT 69</v>
      </c>
      <c r="F8" s="493"/>
      <c r="G8" s="492"/>
      <c r="H8" s="492"/>
      <c r="I8" s="492"/>
      <c r="J8" s="440"/>
      <c r="K8" s="440"/>
      <c r="L8" s="440"/>
      <c r="M8" s="46"/>
    </row>
    <row r="9" spans="1:14" ht="19.5" thickBot="1" x14ac:dyDescent="0.25">
      <c r="B9" s="444" t="s">
        <v>16</v>
      </c>
      <c r="C9" s="444"/>
      <c r="D9" s="444"/>
      <c r="E9" s="479" t="str">
        <f>'Classements 1-2'!E9</f>
        <v>CHAMPIONNAT DEPARTEMENTAL - TRAMOYES</v>
      </c>
      <c r="F9" s="480"/>
      <c r="G9" s="480"/>
      <c r="H9" s="480"/>
      <c r="I9" s="481"/>
      <c r="J9" s="456" t="s">
        <v>36</v>
      </c>
      <c r="K9" s="457"/>
      <c r="L9" s="296">
        <v>35.1</v>
      </c>
      <c r="M9" s="93"/>
    </row>
    <row r="10" spans="1:14" ht="8.25" customHeight="1" thickBot="1" x14ac:dyDescent="0.25">
      <c r="B10" s="26"/>
      <c r="C10" s="26"/>
      <c r="D10" s="26"/>
      <c r="E10" s="26"/>
      <c r="F10" s="26"/>
      <c r="G10" s="26"/>
      <c r="H10" s="26"/>
      <c r="I10" s="26"/>
      <c r="J10" s="26"/>
      <c r="K10" s="45"/>
      <c r="L10" s="46"/>
      <c r="M10" s="46"/>
    </row>
    <row r="11" spans="1:14" ht="17.25" customHeight="1" thickBot="1" x14ac:dyDescent="0.25">
      <c r="B11" s="494" t="s">
        <v>42</v>
      </c>
      <c r="C11" s="495"/>
      <c r="D11" s="495"/>
      <c r="E11" s="482" t="str">
        <f>'Classements 1-2'!E11</f>
        <v>Nombre de participants engagés</v>
      </c>
      <c r="F11" s="424"/>
      <c r="G11" s="111">
        <v>71</v>
      </c>
      <c r="H11" s="24" t="s">
        <v>34</v>
      </c>
      <c r="I11" s="107">
        <v>64</v>
      </c>
      <c r="J11" s="427" t="s">
        <v>47</v>
      </c>
      <c r="K11" s="483" t="s">
        <v>45</v>
      </c>
      <c r="L11" s="484"/>
      <c r="M11" s="94"/>
    </row>
    <row r="12" spans="1:14" ht="20.25" customHeight="1" thickBot="1" x14ac:dyDescent="0.25">
      <c r="B12" s="135" t="s">
        <v>31</v>
      </c>
      <c r="C12" s="137" t="s">
        <v>33</v>
      </c>
      <c r="D12" s="134" t="s">
        <v>2</v>
      </c>
      <c r="E12" s="27" t="s">
        <v>3</v>
      </c>
      <c r="F12" s="27" t="s">
        <v>4</v>
      </c>
      <c r="G12" s="71" t="s">
        <v>5</v>
      </c>
      <c r="H12" s="72" t="s">
        <v>6</v>
      </c>
      <c r="I12" s="91" t="s">
        <v>17</v>
      </c>
      <c r="J12" s="428"/>
      <c r="K12" s="485" t="s">
        <v>46</v>
      </c>
      <c r="L12" s="486"/>
      <c r="M12" s="95"/>
    </row>
    <row r="13" spans="1:14" s="7" customFormat="1" ht="15" customHeight="1" x14ac:dyDescent="0.2">
      <c r="B13" s="19">
        <v>1</v>
      </c>
      <c r="C13" s="306" t="s">
        <v>380</v>
      </c>
      <c r="D13" s="73" t="s">
        <v>381</v>
      </c>
      <c r="E13" s="73" t="s">
        <v>382</v>
      </c>
      <c r="F13" s="145" t="s">
        <v>383</v>
      </c>
      <c r="G13" s="74" t="s">
        <v>67</v>
      </c>
      <c r="H13" s="75" t="s">
        <v>68</v>
      </c>
      <c r="I13" s="54" t="s">
        <v>552</v>
      </c>
      <c r="J13" s="62">
        <v>12</v>
      </c>
      <c r="K13" s="498"/>
      <c r="L13" s="499"/>
      <c r="M13" s="85"/>
    </row>
    <row r="14" spans="1:14" s="7" customFormat="1" ht="15" customHeight="1" x14ac:dyDescent="0.2">
      <c r="B14" s="20">
        <v>2</v>
      </c>
      <c r="C14" s="8" t="s">
        <v>384</v>
      </c>
      <c r="D14" s="16" t="s">
        <v>385</v>
      </c>
      <c r="E14" s="16" t="s">
        <v>260</v>
      </c>
      <c r="F14" s="138" t="s">
        <v>213</v>
      </c>
      <c r="G14" s="9" t="s">
        <v>67</v>
      </c>
      <c r="H14" s="9" t="s">
        <v>68</v>
      </c>
      <c r="I14" s="31" t="s">
        <v>217</v>
      </c>
      <c r="J14" s="63">
        <v>8</v>
      </c>
      <c r="K14" s="500"/>
      <c r="L14" s="501"/>
      <c r="M14" s="98"/>
      <c r="N14" s="223"/>
    </row>
    <row r="15" spans="1:14" s="7" customFormat="1" ht="15" customHeight="1" x14ac:dyDescent="0.2">
      <c r="B15" s="20">
        <v>3</v>
      </c>
      <c r="C15" s="8" t="s">
        <v>386</v>
      </c>
      <c r="D15" s="16" t="s">
        <v>387</v>
      </c>
      <c r="E15" s="16" t="s">
        <v>120</v>
      </c>
      <c r="F15" s="138" t="s">
        <v>117</v>
      </c>
      <c r="G15" s="9" t="s">
        <v>67</v>
      </c>
      <c r="H15" s="9" t="s">
        <v>68</v>
      </c>
      <c r="I15" s="31" t="s">
        <v>554</v>
      </c>
      <c r="J15" s="63">
        <v>6</v>
      </c>
      <c r="K15" s="500"/>
      <c r="L15" s="501"/>
      <c r="M15" s="98"/>
      <c r="N15" s="223"/>
    </row>
    <row r="16" spans="1:14" s="7" customFormat="1" ht="15" customHeight="1" x14ac:dyDescent="0.2">
      <c r="B16" s="20">
        <v>4</v>
      </c>
      <c r="C16" s="8" t="s">
        <v>388</v>
      </c>
      <c r="D16" s="16" t="s">
        <v>389</v>
      </c>
      <c r="E16" s="16" t="s">
        <v>390</v>
      </c>
      <c r="F16" s="138" t="s">
        <v>110</v>
      </c>
      <c r="G16" s="8" t="s">
        <v>67</v>
      </c>
      <c r="H16" s="9" t="s">
        <v>68</v>
      </c>
      <c r="I16" s="31" t="s">
        <v>555</v>
      </c>
      <c r="J16" s="63">
        <v>4</v>
      </c>
      <c r="K16" s="500"/>
      <c r="L16" s="501"/>
      <c r="M16" s="98"/>
      <c r="N16" s="223"/>
    </row>
    <row r="17" spans="2:14" s="7" customFormat="1" ht="15" customHeight="1" thickBot="1" x14ac:dyDescent="0.25">
      <c r="B17" s="21">
        <v>5</v>
      </c>
      <c r="C17" s="8" t="s">
        <v>391</v>
      </c>
      <c r="D17" s="16" t="s">
        <v>392</v>
      </c>
      <c r="E17" s="362" t="s">
        <v>283</v>
      </c>
      <c r="F17" s="139" t="s">
        <v>117</v>
      </c>
      <c r="G17" s="77" t="s">
        <v>67</v>
      </c>
      <c r="H17" s="77" t="s">
        <v>68</v>
      </c>
      <c r="I17" s="34" t="s">
        <v>217</v>
      </c>
      <c r="J17" s="64">
        <v>2</v>
      </c>
      <c r="K17" s="502"/>
      <c r="L17" s="503"/>
      <c r="M17" s="85"/>
      <c r="N17" s="223"/>
    </row>
    <row r="18" spans="2:14" s="7" customFormat="1" ht="15" customHeight="1" x14ac:dyDescent="0.2">
      <c r="B18" s="65">
        <v>6</v>
      </c>
      <c r="C18" s="306" t="s">
        <v>393</v>
      </c>
      <c r="D18" s="73" t="s">
        <v>394</v>
      </c>
      <c r="E18" s="368" t="s">
        <v>395</v>
      </c>
      <c r="F18" s="146" t="s">
        <v>213</v>
      </c>
      <c r="G18" s="78" t="s">
        <v>67</v>
      </c>
      <c r="H18" s="79" t="s">
        <v>68</v>
      </c>
      <c r="I18" s="60" t="s">
        <v>217</v>
      </c>
      <c r="J18" s="371"/>
      <c r="K18" s="504"/>
      <c r="L18" s="505"/>
      <c r="M18" s="85"/>
      <c r="N18" s="223"/>
    </row>
    <row r="19" spans="2:14" s="7" customFormat="1" ht="15" customHeight="1" x14ac:dyDescent="0.2">
      <c r="B19" s="23">
        <v>7</v>
      </c>
      <c r="C19" s="8" t="s">
        <v>396</v>
      </c>
      <c r="D19" s="16" t="s">
        <v>397</v>
      </c>
      <c r="E19" s="16" t="s">
        <v>398</v>
      </c>
      <c r="F19" s="138" t="s">
        <v>383</v>
      </c>
      <c r="G19" s="9" t="s">
        <v>67</v>
      </c>
      <c r="H19" s="80" t="s">
        <v>68</v>
      </c>
      <c r="I19" s="37" t="s">
        <v>217</v>
      </c>
      <c r="J19" s="372"/>
      <c r="K19" s="500"/>
      <c r="L19" s="501"/>
      <c r="M19" s="98"/>
      <c r="N19" s="223"/>
    </row>
    <row r="20" spans="2:14" s="7" customFormat="1" ht="15" customHeight="1" x14ac:dyDescent="0.2">
      <c r="B20" s="23">
        <v>8</v>
      </c>
      <c r="C20" s="8" t="s">
        <v>399</v>
      </c>
      <c r="D20" s="16" t="s">
        <v>400</v>
      </c>
      <c r="E20" s="16" t="s">
        <v>401</v>
      </c>
      <c r="F20" s="138" t="s">
        <v>402</v>
      </c>
      <c r="G20" s="8" t="s">
        <v>67</v>
      </c>
      <c r="H20" s="9" t="s">
        <v>68</v>
      </c>
      <c r="I20" s="37" t="s">
        <v>217</v>
      </c>
      <c r="J20" s="372"/>
      <c r="K20" s="500"/>
      <c r="L20" s="501"/>
      <c r="M20" s="98"/>
      <c r="N20" s="223"/>
    </row>
    <row r="21" spans="2:14" s="7" customFormat="1" ht="15" customHeight="1" x14ac:dyDescent="0.2">
      <c r="B21" s="23">
        <v>9</v>
      </c>
      <c r="C21" s="307" t="s">
        <v>403</v>
      </c>
      <c r="D21" s="55" t="s">
        <v>404</v>
      </c>
      <c r="E21" s="55" t="s">
        <v>405</v>
      </c>
      <c r="F21" s="142" t="s">
        <v>406</v>
      </c>
      <c r="G21" s="11" t="s">
        <v>67</v>
      </c>
      <c r="H21" s="12" t="s">
        <v>68</v>
      </c>
      <c r="I21" s="37" t="s">
        <v>556</v>
      </c>
      <c r="J21" s="372"/>
      <c r="K21" s="500"/>
      <c r="L21" s="501"/>
      <c r="M21" s="98"/>
      <c r="N21" s="223"/>
    </row>
    <row r="22" spans="2:14" s="7" customFormat="1" ht="15" customHeight="1" x14ac:dyDescent="0.2">
      <c r="B22" s="23">
        <v>10</v>
      </c>
      <c r="C22" s="8" t="s">
        <v>407</v>
      </c>
      <c r="D22" s="16" t="s">
        <v>408</v>
      </c>
      <c r="E22" s="16" t="s">
        <v>147</v>
      </c>
      <c r="F22" s="138" t="s">
        <v>137</v>
      </c>
      <c r="G22" s="8" t="s">
        <v>67</v>
      </c>
      <c r="H22" s="17" t="s">
        <v>68</v>
      </c>
      <c r="I22" s="37" t="s">
        <v>562</v>
      </c>
      <c r="J22" s="372"/>
      <c r="K22" s="500"/>
      <c r="L22" s="501"/>
      <c r="M22" s="98"/>
      <c r="N22" s="223"/>
    </row>
    <row r="23" spans="2:14" s="7" customFormat="1" ht="15" customHeight="1" x14ac:dyDescent="0.2">
      <c r="B23" s="23">
        <v>11</v>
      </c>
      <c r="C23" s="8" t="s">
        <v>409</v>
      </c>
      <c r="D23" s="16" t="s">
        <v>410</v>
      </c>
      <c r="E23" s="16" t="s">
        <v>411</v>
      </c>
      <c r="F23" s="138" t="s">
        <v>412</v>
      </c>
      <c r="G23" s="8" t="s">
        <v>67</v>
      </c>
      <c r="H23" s="9" t="s">
        <v>68</v>
      </c>
      <c r="I23" s="37" t="s">
        <v>217</v>
      </c>
      <c r="J23" s="372"/>
      <c r="K23" s="500"/>
      <c r="L23" s="501"/>
      <c r="M23" s="98"/>
      <c r="N23" s="223"/>
    </row>
    <row r="24" spans="2:14" s="7" customFormat="1" ht="15" customHeight="1" x14ac:dyDescent="0.2">
      <c r="B24" s="23">
        <v>12</v>
      </c>
      <c r="C24" s="8" t="s">
        <v>413</v>
      </c>
      <c r="D24" s="16" t="s">
        <v>414</v>
      </c>
      <c r="E24" s="16" t="s">
        <v>269</v>
      </c>
      <c r="F24" s="138" t="s">
        <v>117</v>
      </c>
      <c r="G24" s="8" t="s">
        <v>67</v>
      </c>
      <c r="H24" s="17" t="s">
        <v>68</v>
      </c>
      <c r="I24" s="37" t="s">
        <v>557</v>
      </c>
      <c r="J24" s="372"/>
      <c r="K24" s="500"/>
      <c r="L24" s="501"/>
      <c r="M24" s="98"/>
      <c r="N24" s="223"/>
    </row>
    <row r="25" spans="2:14" s="7" customFormat="1" ht="15" customHeight="1" x14ac:dyDescent="0.2">
      <c r="B25" s="321">
        <v>13</v>
      </c>
      <c r="C25" s="281" t="s">
        <v>415</v>
      </c>
      <c r="D25" s="280" t="s">
        <v>416</v>
      </c>
      <c r="E25" s="280" t="s">
        <v>401</v>
      </c>
      <c r="F25" s="281" t="s">
        <v>129</v>
      </c>
      <c r="G25" s="281" t="s">
        <v>67</v>
      </c>
      <c r="H25" s="322" t="s">
        <v>68</v>
      </c>
      <c r="I25" s="323" t="s">
        <v>558</v>
      </c>
      <c r="J25" s="372"/>
      <c r="K25" s="319"/>
      <c r="L25" s="320"/>
      <c r="M25" s="98"/>
      <c r="N25" s="223"/>
    </row>
    <row r="26" spans="2:14" s="7" customFormat="1" ht="15" customHeight="1" x14ac:dyDescent="0.2">
      <c r="B26" s="23">
        <v>14</v>
      </c>
      <c r="C26" s="8" t="s">
        <v>417</v>
      </c>
      <c r="D26" s="16" t="s">
        <v>418</v>
      </c>
      <c r="E26" s="16" t="s">
        <v>352</v>
      </c>
      <c r="F26" s="138" t="s">
        <v>203</v>
      </c>
      <c r="G26" s="8" t="s">
        <v>67</v>
      </c>
      <c r="H26" s="9" t="s">
        <v>68</v>
      </c>
      <c r="I26" s="37" t="s">
        <v>559</v>
      </c>
      <c r="J26" s="372"/>
      <c r="K26" s="500"/>
      <c r="L26" s="501"/>
      <c r="M26" s="98"/>
      <c r="N26" s="223"/>
    </row>
    <row r="27" spans="2:14" s="7" customFormat="1" ht="15" customHeight="1" x14ac:dyDescent="0.2">
      <c r="B27" s="23">
        <v>15</v>
      </c>
      <c r="C27" s="8" t="s">
        <v>419</v>
      </c>
      <c r="D27" s="16" t="s">
        <v>420</v>
      </c>
      <c r="E27" s="16" t="s">
        <v>421</v>
      </c>
      <c r="F27" s="138" t="s">
        <v>174</v>
      </c>
      <c r="G27" s="8" t="s">
        <v>67</v>
      </c>
      <c r="H27" s="9" t="s">
        <v>68</v>
      </c>
      <c r="I27" s="31" t="s">
        <v>217</v>
      </c>
      <c r="J27" s="372"/>
      <c r="K27" s="500"/>
      <c r="L27" s="501"/>
      <c r="M27" s="98"/>
      <c r="N27" s="223"/>
    </row>
    <row r="28" spans="2:14" s="7" customFormat="1" ht="15" customHeight="1" x14ac:dyDescent="0.2">
      <c r="B28" s="23">
        <v>16</v>
      </c>
      <c r="C28" s="307" t="s">
        <v>422</v>
      </c>
      <c r="D28" s="55" t="s">
        <v>423</v>
      </c>
      <c r="E28" s="55" t="s">
        <v>183</v>
      </c>
      <c r="F28" s="340" t="s">
        <v>412</v>
      </c>
      <c r="G28" s="8" t="s">
        <v>67</v>
      </c>
      <c r="H28" s="9" t="s">
        <v>68</v>
      </c>
      <c r="I28" s="37" t="s">
        <v>560</v>
      </c>
      <c r="J28" s="372"/>
      <c r="K28" s="500"/>
      <c r="L28" s="501"/>
      <c r="M28" s="98"/>
      <c r="N28" s="223"/>
    </row>
    <row r="29" spans="2:14" s="7" customFormat="1" ht="15" customHeight="1" x14ac:dyDescent="0.2">
      <c r="B29" s="23">
        <v>17</v>
      </c>
      <c r="C29" s="307" t="s">
        <v>424</v>
      </c>
      <c r="D29" s="55" t="s">
        <v>425</v>
      </c>
      <c r="E29" s="16" t="s">
        <v>426</v>
      </c>
      <c r="F29" s="138" t="s">
        <v>412</v>
      </c>
      <c r="G29" s="9" t="s">
        <v>67</v>
      </c>
      <c r="H29" s="9" t="s">
        <v>68</v>
      </c>
      <c r="I29" s="37" t="s">
        <v>372</v>
      </c>
      <c r="J29" s="372"/>
      <c r="K29" s="500"/>
      <c r="L29" s="501"/>
      <c r="M29" s="85"/>
    </row>
    <row r="30" spans="2:14" s="7" customFormat="1" ht="15" customHeight="1" x14ac:dyDescent="0.2">
      <c r="B30" s="23">
        <v>18</v>
      </c>
      <c r="C30" s="308" t="s">
        <v>427</v>
      </c>
      <c r="D30" s="57" t="s">
        <v>325</v>
      </c>
      <c r="E30" s="16" t="s">
        <v>428</v>
      </c>
      <c r="F30" s="138" t="s">
        <v>95</v>
      </c>
      <c r="G30" s="8" t="s">
        <v>67</v>
      </c>
      <c r="H30" s="9" t="s">
        <v>68</v>
      </c>
      <c r="I30" s="37" t="s">
        <v>561</v>
      </c>
      <c r="J30" s="372"/>
      <c r="K30" s="500"/>
      <c r="L30" s="501"/>
      <c r="M30" s="85"/>
    </row>
    <row r="31" spans="2:14" s="7" customFormat="1" ht="15" customHeight="1" x14ac:dyDescent="0.2">
      <c r="B31" s="23">
        <v>19</v>
      </c>
      <c r="C31" s="307" t="s">
        <v>429</v>
      </c>
      <c r="D31" s="55" t="s">
        <v>430</v>
      </c>
      <c r="E31" s="16" t="s">
        <v>431</v>
      </c>
      <c r="F31" s="138" t="s">
        <v>432</v>
      </c>
      <c r="G31" s="8" t="s">
        <v>67</v>
      </c>
      <c r="H31" s="9" t="s">
        <v>68</v>
      </c>
      <c r="I31" s="37" t="s">
        <v>563</v>
      </c>
      <c r="J31" s="372"/>
      <c r="K31" s="500"/>
      <c r="L31" s="501"/>
      <c r="M31" s="85"/>
    </row>
    <row r="32" spans="2:14" s="7" customFormat="1" ht="15" customHeight="1" x14ac:dyDescent="0.2">
      <c r="B32" s="23">
        <v>20</v>
      </c>
      <c r="C32" s="307" t="s">
        <v>433</v>
      </c>
      <c r="D32" s="55" t="s">
        <v>434</v>
      </c>
      <c r="E32" s="16" t="s">
        <v>435</v>
      </c>
      <c r="F32" s="138" t="s">
        <v>161</v>
      </c>
      <c r="G32" s="8" t="s">
        <v>67</v>
      </c>
      <c r="H32" s="9" t="s">
        <v>68</v>
      </c>
      <c r="I32" s="37" t="s">
        <v>217</v>
      </c>
      <c r="J32" s="372"/>
      <c r="K32" s="500"/>
      <c r="L32" s="501"/>
      <c r="M32" s="85"/>
    </row>
    <row r="33" spans="2:13" s="7" customFormat="1" ht="15" customHeight="1" x14ac:dyDescent="0.2">
      <c r="B33" s="23">
        <v>21</v>
      </c>
      <c r="C33" s="8" t="s">
        <v>436</v>
      </c>
      <c r="D33" s="16" t="s">
        <v>437</v>
      </c>
      <c r="E33" s="16" t="s">
        <v>64</v>
      </c>
      <c r="F33" s="138" t="s">
        <v>438</v>
      </c>
      <c r="G33" s="8" t="s">
        <v>67</v>
      </c>
      <c r="H33" s="17" t="s">
        <v>68</v>
      </c>
      <c r="I33" s="37" t="s">
        <v>217</v>
      </c>
      <c r="J33" s="372"/>
      <c r="K33" s="500"/>
      <c r="L33" s="501"/>
      <c r="M33" s="85"/>
    </row>
    <row r="34" spans="2:13" s="7" customFormat="1" ht="15" customHeight="1" x14ac:dyDescent="0.2">
      <c r="B34" s="23">
        <v>22</v>
      </c>
      <c r="C34" s="8" t="s">
        <v>439</v>
      </c>
      <c r="D34" s="81" t="s">
        <v>440</v>
      </c>
      <c r="E34" s="81" t="s">
        <v>441</v>
      </c>
      <c r="F34" s="147" t="s">
        <v>280</v>
      </c>
      <c r="G34" s="82" t="s">
        <v>67</v>
      </c>
      <c r="H34" s="83" t="s">
        <v>68</v>
      </c>
      <c r="I34" s="37" t="s">
        <v>217</v>
      </c>
      <c r="J34" s="372"/>
      <c r="K34" s="500"/>
      <c r="L34" s="501"/>
      <c r="M34" s="85"/>
    </row>
    <row r="35" spans="2:13" s="7" customFormat="1" ht="15" customHeight="1" x14ac:dyDescent="0.2">
      <c r="B35" s="23">
        <v>23</v>
      </c>
      <c r="C35" s="8" t="s">
        <v>442</v>
      </c>
      <c r="D35" s="81" t="s">
        <v>443</v>
      </c>
      <c r="E35" s="81" t="s">
        <v>147</v>
      </c>
      <c r="F35" s="147" t="s">
        <v>129</v>
      </c>
      <c r="G35" s="82" t="s">
        <v>67</v>
      </c>
      <c r="H35" s="83" t="s">
        <v>68</v>
      </c>
      <c r="I35" s="37" t="s">
        <v>217</v>
      </c>
      <c r="J35" s="372"/>
      <c r="K35" s="500"/>
      <c r="L35" s="501"/>
      <c r="M35" s="85"/>
    </row>
    <row r="36" spans="2:13" s="7" customFormat="1" ht="15" customHeight="1" x14ac:dyDescent="0.2">
      <c r="B36" s="23">
        <v>24</v>
      </c>
      <c r="C36" s="8" t="s">
        <v>444</v>
      </c>
      <c r="D36" s="81" t="s">
        <v>445</v>
      </c>
      <c r="E36" s="16" t="s">
        <v>269</v>
      </c>
      <c r="F36" s="147" t="s">
        <v>402</v>
      </c>
      <c r="G36" s="82" t="s">
        <v>67</v>
      </c>
      <c r="H36" s="17" t="s">
        <v>68</v>
      </c>
      <c r="I36" s="37" t="s">
        <v>217</v>
      </c>
      <c r="J36" s="372"/>
      <c r="K36" s="500"/>
      <c r="L36" s="501"/>
      <c r="M36" s="85"/>
    </row>
    <row r="37" spans="2:13" s="7" customFormat="1" ht="15" customHeight="1" x14ac:dyDescent="0.2">
      <c r="B37" s="23">
        <v>25</v>
      </c>
      <c r="C37" s="8" t="s">
        <v>446</v>
      </c>
      <c r="D37" s="81" t="s">
        <v>447</v>
      </c>
      <c r="E37" s="81" t="s">
        <v>448</v>
      </c>
      <c r="F37" s="147" t="s">
        <v>365</v>
      </c>
      <c r="G37" s="82" t="s">
        <v>67</v>
      </c>
      <c r="H37" s="17" t="s">
        <v>68</v>
      </c>
      <c r="I37" s="37" t="s">
        <v>217</v>
      </c>
      <c r="J37" s="372"/>
      <c r="K37" s="500"/>
      <c r="L37" s="501"/>
      <c r="M37" s="85"/>
    </row>
    <row r="38" spans="2:13" s="7" customFormat="1" ht="15" customHeight="1" x14ac:dyDescent="0.2">
      <c r="B38" s="23">
        <v>26</v>
      </c>
      <c r="C38" s="8" t="s">
        <v>449</v>
      </c>
      <c r="D38" s="16" t="s">
        <v>450</v>
      </c>
      <c r="E38" s="81" t="s">
        <v>451</v>
      </c>
      <c r="F38" s="147" t="s">
        <v>280</v>
      </c>
      <c r="G38" s="82" t="s">
        <v>67</v>
      </c>
      <c r="H38" s="17" t="s">
        <v>68</v>
      </c>
      <c r="I38" s="38" t="s">
        <v>217</v>
      </c>
      <c r="J38" s="372"/>
      <c r="K38" s="500"/>
      <c r="L38" s="501"/>
      <c r="M38" s="85"/>
    </row>
    <row r="39" spans="2:13" s="7" customFormat="1" ht="15" customHeight="1" x14ac:dyDescent="0.2">
      <c r="B39" s="23">
        <v>27</v>
      </c>
      <c r="C39" s="8" t="s">
        <v>452</v>
      </c>
      <c r="D39" s="81" t="s">
        <v>453</v>
      </c>
      <c r="E39" s="81" t="s">
        <v>454</v>
      </c>
      <c r="F39" s="147" t="s">
        <v>66</v>
      </c>
      <c r="G39" s="82" t="s">
        <v>67</v>
      </c>
      <c r="H39" s="83" t="s">
        <v>68</v>
      </c>
      <c r="I39" s="38" t="s">
        <v>217</v>
      </c>
      <c r="J39" s="372"/>
      <c r="K39" s="500"/>
      <c r="L39" s="501"/>
      <c r="M39" s="85"/>
    </row>
    <row r="40" spans="2:13" s="7" customFormat="1" ht="15" customHeight="1" x14ac:dyDescent="0.2">
      <c r="B40" s="23">
        <v>28</v>
      </c>
      <c r="C40" s="8" t="s">
        <v>455</v>
      </c>
      <c r="D40" s="16" t="s">
        <v>456</v>
      </c>
      <c r="E40" s="16" t="s">
        <v>428</v>
      </c>
      <c r="F40" s="147" t="s">
        <v>95</v>
      </c>
      <c r="G40" s="82" t="s">
        <v>67</v>
      </c>
      <c r="H40" s="17" t="s">
        <v>68</v>
      </c>
      <c r="I40" s="38" t="s">
        <v>217</v>
      </c>
      <c r="J40" s="372"/>
      <c r="K40" s="500"/>
      <c r="L40" s="501"/>
      <c r="M40" s="85"/>
    </row>
    <row r="41" spans="2:13" s="7" customFormat="1" ht="15" customHeight="1" x14ac:dyDescent="0.2">
      <c r="B41" s="23">
        <v>29</v>
      </c>
      <c r="C41" s="8" t="s">
        <v>457</v>
      </c>
      <c r="D41" s="81" t="s">
        <v>458</v>
      </c>
      <c r="E41" s="81" t="s">
        <v>411</v>
      </c>
      <c r="F41" s="147" t="s">
        <v>383</v>
      </c>
      <c r="G41" s="82" t="s">
        <v>67</v>
      </c>
      <c r="H41" s="83" t="s">
        <v>68</v>
      </c>
      <c r="I41" s="38" t="s">
        <v>217</v>
      </c>
      <c r="J41" s="372"/>
      <c r="K41" s="500"/>
      <c r="L41" s="501"/>
      <c r="M41" s="85"/>
    </row>
    <row r="42" spans="2:13" s="7" customFormat="1" ht="15" customHeight="1" x14ac:dyDescent="0.2">
      <c r="B42" s="23">
        <v>30</v>
      </c>
      <c r="C42" s="8" t="s">
        <v>459</v>
      </c>
      <c r="D42" s="81" t="s">
        <v>460</v>
      </c>
      <c r="E42" s="81" t="s">
        <v>124</v>
      </c>
      <c r="F42" s="147" t="s">
        <v>110</v>
      </c>
      <c r="G42" s="82" t="s">
        <v>67</v>
      </c>
      <c r="H42" s="83" t="s">
        <v>68</v>
      </c>
      <c r="I42" s="38" t="s">
        <v>217</v>
      </c>
      <c r="J42" s="372"/>
      <c r="K42" s="500"/>
      <c r="L42" s="501"/>
      <c r="M42" s="85"/>
    </row>
    <row r="43" spans="2:13" s="7" customFormat="1" ht="15" customHeight="1" x14ac:dyDescent="0.2">
      <c r="B43" s="23">
        <v>31</v>
      </c>
      <c r="C43" s="307" t="s">
        <v>461</v>
      </c>
      <c r="D43" s="55" t="s">
        <v>462</v>
      </c>
      <c r="E43" s="55" t="s">
        <v>102</v>
      </c>
      <c r="F43" s="142" t="s">
        <v>121</v>
      </c>
      <c r="G43" s="11" t="s">
        <v>67</v>
      </c>
      <c r="H43" s="12" t="s">
        <v>68</v>
      </c>
      <c r="I43" s="38" t="s">
        <v>217</v>
      </c>
      <c r="J43" s="372"/>
      <c r="K43" s="500"/>
      <c r="L43" s="501"/>
      <c r="M43" s="85"/>
    </row>
    <row r="44" spans="2:13" s="7" customFormat="1" ht="15" customHeight="1" x14ac:dyDescent="0.2">
      <c r="B44" s="23">
        <v>32</v>
      </c>
      <c r="C44" s="11" t="s">
        <v>463</v>
      </c>
      <c r="D44" s="55" t="s">
        <v>464</v>
      </c>
      <c r="E44" s="55" t="s">
        <v>283</v>
      </c>
      <c r="F44" s="142" t="s">
        <v>465</v>
      </c>
      <c r="G44" s="11" t="s">
        <v>67</v>
      </c>
      <c r="H44" s="11" t="s">
        <v>68</v>
      </c>
      <c r="I44" s="38" t="s">
        <v>217</v>
      </c>
      <c r="J44" s="372"/>
      <c r="K44" s="500"/>
      <c r="L44" s="501"/>
      <c r="M44" s="85"/>
    </row>
    <row r="45" spans="2:13" s="7" customFormat="1" ht="15" customHeight="1" x14ac:dyDescent="0.2">
      <c r="B45" s="23">
        <v>33</v>
      </c>
      <c r="C45" s="11" t="s">
        <v>466</v>
      </c>
      <c r="D45" s="55" t="s">
        <v>467</v>
      </c>
      <c r="E45" s="55" t="s">
        <v>297</v>
      </c>
      <c r="F45" s="142" t="s">
        <v>66</v>
      </c>
      <c r="G45" s="11" t="s">
        <v>67</v>
      </c>
      <c r="H45" s="11" t="s">
        <v>68</v>
      </c>
      <c r="I45" s="38" t="s">
        <v>217</v>
      </c>
      <c r="J45" s="372"/>
      <c r="K45" s="500"/>
      <c r="L45" s="501"/>
      <c r="M45" s="85"/>
    </row>
    <row r="46" spans="2:13" s="7" customFormat="1" ht="15" customHeight="1" x14ac:dyDescent="0.2">
      <c r="B46" s="23">
        <v>34</v>
      </c>
      <c r="C46" s="11" t="s">
        <v>468</v>
      </c>
      <c r="D46" s="55" t="s">
        <v>469</v>
      </c>
      <c r="E46" s="55" t="s">
        <v>246</v>
      </c>
      <c r="F46" s="142" t="s">
        <v>71</v>
      </c>
      <c r="G46" s="11" t="s">
        <v>67</v>
      </c>
      <c r="H46" s="11" t="s">
        <v>68</v>
      </c>
      <c r="I46" s="38" t="s">
        <v>217</v>
      </c>
      <c r="J46" s="372"/>
      <c r="K46" s="500"/>
      <c r="L46" s="501"/>
      <c r="M46" s="85"/>
    </row>
    <row r="47" spans="2:13" s="7" customFormat="1" ht="15" customHeight="1" x14ac:dyDescent="0.2">
      <c r="B47" s="23">
        <v>35</v>
      </c>
      <c r="C47" s="113" t="s">
        <v>470</v>
      </c>
      <c r="D47" s="112" t="s">
        <v>471</v>
      </c>
      <c r="E47" s="16" t="s">
        <v>472</v>
      </c>
      <c r="F47" s="148" t="s">
        <v>355</v>
      </c>
      <c r="G47" s="113" t="s">
        <v>67</v>
      </c>
      <c r="H47" s="113" t="s">
        <v>68</v>
      </c>
      <c r="I47" s="38" t="s">
        <v>217</v>
      </c>
      <c r="J47" s="372"/>
      <c r="K47" s="500"/>
      <c r="L47" s="501"/>
      <c r="M47" s="85"/>
    </row>
    <row r="48" spans="2:13" s="7" customFormat="1" ht="15" customHeight="1" x14ac:dyDescent="0.2">
      <c r="B48" s="23">
        <v>36</v>
      </c>
      <c r="C48" s="309" t="s">
        <v>473</v>
      </c>
      <c r="D48" s="56" t="s">
        <v>474</v>
      </c>
      <c r="E48" s="56" t="s">
        <v>272</v>
      </c>
      <c r="F48" s="141" t="s">
        <v>174</v>
      </c>
      <c r="G48" s="9" t="s">
        <v>67</v>
      </c>
      <c r="H48" s="114" t="s">
        <v>68</v>
      </c>
      <c r="I48" s="38" t="s">
        <v>564</v>
      </c>
      <c r="J48" s="372"/>
      <c r="K48" s="500"/>
      <c r="L48" s="501"/>
      <c r="M48" s="85"/>
    </row>
    <row r="49" spans="2:13" s="7" customFormat="1" ht="15" customHeight="1" x14ac:dyDescent="0.2">
      <c r="B49" s="23">
        <v>37</v>
      </c>
      <c r="C49" s="160" t="s">
        <v>475</v>
      </c>
      <c r="D49" s="159" t="s">
        <v>476</v>
      </c>
      <c r="E49" s="159" t="s">
        <v>454</v>
      </c>
      <c r="F49" s="160" t="s">
        <v>383</v>
      </c>
      <c r="G49" s="160" t="s">
        <v>67</v>
      </c>
      <c r="H49" s="114" t="s">
        <v>68</v>
      </c>
      <c r="I49" s="161" t="s">
        <v>565</v>
      </c>
      <c r="J49" s="372"/>
      <c r="K49" s="500"/>
      <c r="L49" s="501"/>
      <c r="M49" s="85"/>
    </row>
    <row r="50" spans="2:13" s="7" customFormat="1" ht="15" customHeight="1" x14ac:dyDescent="0.2">
      <c r="B50" s="23">
        <v>38</v>
      </c>
      <c r="C50" s="160" t="s">
        <v>477</v>
      </c>
      <c r="D50" s="159" t="s">
        <v>478</v>
      </c>
      <c r="E50" s="159" t="s">
        <v>272</v>
      </c>
      <c r="F50" s="160" t="s">
        <v>479</v>
      </c>
      <c r="G50" s="160" t="s">
        <v>67</v>
      </c>
      <c r="H50" s="114" t="s">
        <v>68</v>
      </c>
      <c r="I50" s="161" t="s">
        <v>566</v>
      </c>
      <c r="J50" s="372"/>
      <c r="K50" s="500"/>
      <c r="L50" s="501"/>
      <c r="M50" s="85"/>
    </row>
    <row r="51" spans="2:13" s="7" customFormat="1" ht="15" customHeight="1" x14ac:dyDescent="0.2">
      <c r="B51" s="23">
        <v>39</v>
      </c>
      <c r="C51" s="160" t="s">
        <v>480</v>
      </c>
      <c r="D51" s="159" t="s">
        <v>481</v>
      </c>
      <c r="E51" s="159" t="s">
        <v>283</v>
      </c>
      <c r="F51" s="160" t="s">
        <v>174</v>
      </c>
      <c r="G51" s="160" t="s">
        <v>67</v>
      </c>
      <c r="H51" s="114" t="s">
        <v>68</v>
      </c>
      <c r="I51" s="161" t="s">
        <v>567</v>
      </c>
      <c r="J51" s="372"/>
      <c r="K51" s="500"/>
      <c r="L51" s="501"/>
      <c r="M51" s="85"/>
    </row>
    <row r="52" spans="2:13" s="7" customFormat="1" ht="15" customHeight="1" x14ac:dyDescent="0.2">
      <c r="B52" s="23">
        <v>40</v>
      </c>
      <c r="C52" s="160" t="s">
        <v>482</v>
      </c>
      <c r="D52" s="159" t="s">
        <v>483</v>
      </c>
      <c r="E52" s="159" t="s">
        <v>283</v>
      </c>
      <c r="F52" s="160" t="s">
        <v>355</v>
      </c>
      <c r="G52" s="160" t="s">
        <v>67</v>
      </c>
      <c r="H52" s="114" t="s">
        <v>68</v>
      </c>
      <c r="I52" s="161" t="s">
        <v>217</v>
      </c>
      <c r="J52" s="372"/>
      <c r="K52" s="500"/>
      <c r="L52" s="501"/>
      <c r="M52" s="85"/>
    </row>
    <row r="53" spans="2:13" s="7" customFormat="1" ht="15" customHeight="1" x14ac:dyDescent="0.2">
      <c r="B53" s="23">
        <v>41</v>
      </c>
      <c r="C53" s="160" t="s">
        <v>484</v>
      </c>
      <c r="D53" s="159" t="s">
        <v>485</v>
      </c>
      <c r="E53" s="159" t="s">
        <v>289</v>
      </c>
      <c r="F53" s="160" t="s">
        <v>243</v>
      </c>
      <c r="G53" s="160" t="s">
        <v>67</v>
      </c>
      <c r="H53" s="114" t="s">
        <v>68</v>
      </c>
      <c r="I53" s="161" t="s">
        <v>217</v>
      </c>
      <c r="J53" s="372"/>
      <c r="K53" s="500"/>
      <c r="L53" s="501"/>
      <c r="M53" s="85"/>
    </row>
    <row r="54" spans="2:13" s="7" customFormat="1" ht="15" customHeight="1" x14ac:dyDescent="0.2">
      <c r="B54" s="23">
        <v>42</v>
      </c>
      <c r="C54" s="160" t="s">
        <v>486</v>
      </c>
      <c r="D54" s="159" t="s">
        <v>487</v>
      </c>
      <c r="E54" s="159" t="s">
        <v>488</v>
      </c>
      <c r="F54" s="160" t="s">
        <v>383</v>
      </c>
      <c r="G54" s="160" t="s">
        <v>67</v>
      </c>
      <c r="H54" s="114" t="s">
        <v>68</v>
      </c>
      <c r="I54" s="161" t="s">
        <v>217</v>
      </c>
      <c r="J54" s="372"/>
      <c r="K54" s="500"/>
      <c r="L54" s="501"/>
      <c r="M54" s="85"/>
    </row>
    <row r="55" spans="2:13" s="7" customFormat="1" ht="15" customHeight="1" x14ac:dyDescent="0.2">
      <c r="B55" s="23">
        <v>43</v>
      </c>
      <c r="C55" s="367" t="s">
        <v>489</v>
      </c>
      <c r="D55" s="162" t="s">
        <v>490</v>
      </c>
      <c r="E55" s="369" t="s">
        <v>147</v>
      </c>
      <c r="F55" s="163" t="s">
        <v>85</v>
      </c>
      <c r="G55" s="164" t="s">
        <v>67</v>
      </c>
      <c r="H55" s="165" t="s">
        <v>68</v>
      </c>
      <c r="I55" s="152" t="s">
        <v>568</v>
      </c>
      <c r="J55" s="372"/>
      <c r="K55" s="500"/>
      <c r="L55" s="501"/>
      <c r="M55" s="85"/>
    </row>
    <row r="56" spans="2:13" s="7" customFormat="1" ht="15" customHeight="1" x14ac:dyDescent="0.2">
      <c r="B56" s="23">
        <v>44</v>
      </c>
      <c r="C56" s="367" t="s">
        <v>491</v>
      </c>
      <c r="D56" s="162" t="s">
        <v>101</v>
      </c>
      <c r="E56" s="369" t="s">
        <v>492</v>
      </c>
      <c r="F56" s="163" t="s">
        <v>280</v>
      </c>
      <c r="G56" s="164" t="s">
        <v>67</v>
      </c>
      <c r="H56" s="165" t="s">
        <v>68</v>
      </c>
      <c r="I56" s="152" t="s">
        <v>377</v>
      </c>
      <c r="J56" s="372"/>
      <c r="K56" s="500"/>
      <c r="L56" s="501"/>
      <c r="M56" s="85"/>
    </row>
    <row r="57" spans="2:13" s="7" customFormat="1" ht="15" customHeight="1" x14ac:dyDescent="0.2">
      <c r="B57" s="23">
        <v>45</v>
      </c>
      <c r="C57" s="367" t="s">
        <v>493</v>
      </c>
      <c r="D57" s="162" t="s">
        <v>494</v>
      </c>
      <c r="E57" s="369" t="s">
        <v>210</v>
      </c>
      <c r="F57" s="163" t="s">
        <v>95</v>
      </c>
      <c r="G57" s="164" t="s">
        <v>67</v>
      </c>
      <c r="H57" s="165" t="s">
        <v>68</v>
      </c>
      <c r="I57" s="152" t="s">
        <v>569</v>
      </c>
      <c r="J57" s="372"/>
      <c r="K57" s="500"/>
      <c r="L57" s="501"/>
      <c r="M57" s="85"/>
    </row>
    <row r="58" spans="2:13" s="7" customFormat="1" ht="15" customHeight="1" x14ac:dyDescent="0.2">
      <c r="B58" s="23">
        <v>46</v>
      </c>
      <c r="C58" s="367" t="s">
        <v>495</v>
      </c>
      <c r="D58" s="162" t="s">
        <v>496</v>
      </c>
      <c r="E58" s="369" t="s">
        <v>414</v>
      </c>
      <c r="F58" s="163" t="s">
        <v>383</v>
      </c>
      <c r="G58" s="164" t="s">
        <v>67</v>
      </c>
      <c r="H58" s="165" t="s">
        <v>68</v>
      </c>
      <c r="I58" s="152" t="s">
        <v>570</v>
      </c>
      <c r="J58" s="372"/>
      <c r="K58" s="500"/>
      <c r="L58" s="501"/>
      <c r="M58" s="85"/>
    </row>
    <row r="59" spans="2:13" s="7" customFormat="1" ht="15" customHeight="1" x14ac:dyDescent="0.2">
      <c r="B59" s="23">
        <v>47</v>
      </c>
      <c r="C59" s="367" t="s">
        <v>497</v>
      </c>
      <c r="D59" s="162" t="s">
        <v>498</v>
      </c>
      <c r="E59" s="369" t="s">
        <v>499</v>
      </c>
      <c r="F59" s="163" t="s">
        <v>211</v>
      </c>
      <c r="G59" s="164" t="s">
        <v>67</v>
      </c>
      <c r="H59" s="165" t="s">
        <v>68</v>
      </c>
      <c r="I59" s="152" t="s">
        <v>217</v>
      </c>
      <c r="J59" s="372"/>
      <c r="K59" s="500"/>
      <c r="L59" s="501"/>
      <c r="M59" s="85"/>
    </row>
    <row r="60" spans="2:13" s="7" customFormat="1" ht="15" customHeight="1" x14ac:dyDescent="0.2">
      <c r="B60" s="23">
        <v>48</v>
      </c>
      <c r="C60" s="367" t="s">
        <v>500</v>
      </c>
      <c r="D60" s="162" t="s">
        <v>501</v>
      </c>
      <c r="E60" s="369" t="s">
        <v>454</v>
      </c>
      <c r="F60" s="163" t="s">
        <v>95</v>
      </c>
      <c r="G60" s="164" t="s">
        <v>67</v>
      </c>
      <c r="H60" s="165" t="s">
        <v>68</v>
      </c>
      <c r="I60" s="152" t="s">
        <v>225</v>
      </c>
      <c r="J60" s="372"/>
      <c r="K60" s="500"/>
      <c r="L60" s="501"/>
      <c r="M60" s="85"/>
    </row>
    <row r="61" spans="2:13" s="7" customFormat="1" ht="15" customHeight="1" x14ac:dyDescent="0.2">
      <c r="B61" s="321">
        <v>49</v>
      </c>
      <c r="C61" s="288" t="s">
        <v>502</v>
      </c>
      <c r="D61" s="287" t="s">
        <v>195</v>
      </c>
      <c r="E61" s="370" t="s">
        <v>297</v>
      </c>
      <c r="F61" s="327" t="s">
        <v>66</v>
      </c>
      <c r="G61" s="255" t="s">
        <v>67</v>
      </c>
      <c r="H61" s="328" t="s">
        <v>68</v>
      </c>
      <c r="I61" s="329" t="s">
        <v>225</v>
      </c>
      <c r="J61" s="372"/>
      <c r="K61" s="319"/>
      <c r="L61" s="320"/>
      <c r="M61" s="85"/>
    </row>
    <row r="62" spans="2:13" s="7" customFormat="1" ht="15" customHeight="1" x14ac:dyDescent="0.2">
      <c r="B62" s="321">
        <v>50</v>
      </c>
      <c r="C62" s="288" t="s">
        <v>503</v>
      </c>
      <c r="D62" s="287" t="s">
        <v>504</v>
      </c>
      <c r="E62" s="370" t="s">
        <v>323</v>
      </c>
      <c r="F62" s="327" t="s">
        <v>174</v>
      </c>
      <c r="G62" s="332" t="s">
        <v>67</v>
      </c>
      <c r="H62" s="328" t="s">
        <v>68</v>
      </c>
      <c r="I62" s="329" t="s">
        <v>379</v>
      </c>
      <c r="J62" s="372"/>
      <c r="K62" s="338"/>
      <c r="L62" s="339"/>
      <c r="M62" s="85"/>
    </row>
    <row r="63" spans="2:13" s="7" customFormat="1" ht="15" customHeight="1" x14ac:dyDescent="0.2">
      <c r="B63" s="321">
        <v>51</v>
      </c>
      <c r="C63" s="403" t="s">
        <v>505</v>
      </c>
      <c r="D63" s="404" t="s">
        <v>506</v>
      </c>
      <c r="E63" s="407" t="s">
        <v>507</v>
      </c>
      <c r="F63" s="408" t="s">
        <v>383</v>
      </c>
      <c r="G63" s="332" t="s">
        <v>67</v>
      </c>
      <c r="H63" s="328" t="s">
        <v>68</v>
      </c>
      <c r="I63" s="409" t="s">
        <v>379</v>
      </c>
      <c r="J63" s="372"/>
      <c r="K63" s="401"/>
      <c r="L63" s="402"/>
      <c r="M63" s="85"/>
    </row>
    <row r="64" spans="2:13" s="7" customFormat="1" ht="15" customHeight="1" x14ac:dyDescent="0.2">
      <c r="B64" s="321">
        <v>52</v>
      </c>
      <c r="C64" s="403" t="s">
        <v>508</v>
      </c>
      <c r="D64" s="404" t="s">
        <v>509</v>
      </c>
      <c r="E64" s="407" t="s">
        <v>411</v>
      </c>
      <c r="F64" s="408" t="s">
        <v>133</v>
      </c>
      <c r="G64" s="332" t="s">
        <v>67</v>
      </c>
      <c r="H64" s="328" t="s">
        <v>68</v>
      </c>
      <c r="I64" s="409" t="s">
        <v>379</v>
      </c>
      <c r="J64" s="372"/>
      <c r="K64" s="401"/>
      <c r="L64" s="402"/>
      <c r="M64" s="85"/>
    </row>
    <row r="65" spans="2:13" s="7" customFormat="1" ht="15" customHeight="1" x14ac:dyDescent="0.2">
      <c r="B65" s="321" t="s">
        <v>13</v>
      </c>
      <c r="C65" s="403" t="s">
        <v>510</v>
      </c>
      <c r="D65" s="404" t="s">
        <v>511</v>
      </c>
      <c r="E65" s="407" t="s">
        <v>488</v>
      </c>
      <c r="F65" s="408" t="s">
        <v>95</v>
      </c>
      <c r="G65" s="332" t="s">
        <v>67</v>
      </c>
      <c r="H65" s="328" t="s">
        <v>68</v>
      </c>
      <c r="I65" s="409"/>
      <c r="J65" s="372"/>
      <c r="K65" s="401"/>
      <c r="L65" s="402"/>
      <c r="M65" s="85"/>
    </row>
    <row r="66" spans="2:13" s="7" customFormat="1" ht="15" customHeight="1" x14ac:dyDescent="0.2">
      <c r="B66" s="321" t="s">
        <v>13</v>
      </c>
      <c r="C66" s="403" t="s">
        <v>512</v>
      </c>
      <c r="D66" s="404" t="s">
        <v>513</v>
      </c>
      <c r="E66" s="407" t="s">
        <v>514</v>
      </c>
      <c r="F66" s="408" t="s">
        <v>365</v>
      </c>
      <c r="G66" s="332" t="s">
        <v>67</v>
      </c>
      <c r="H66" s="328" t="s">
        <v>68</v>
      </c>
      <c r="I66" s="409"/>
      <c r="J66" s="372"/>
      <c r="K66" s="401"/>
      <c r="L66" s="402"/>
      <c r="M66" s="85"/>
    </row>
    <row r="67" spans="2:13" s="7" customFormat="1" ht="15" customHeight="1" x14ac:dyDescent="0.2">
      <c r="B67" s="321" t="s">
        <v>13</v>
      </c>
      <c r="C67" s="403" t="s">
        <v>515</v>
      </c>
      <c r="D67" s="404" t="s">
        <v>516</v>
      </c>
      <c r="E67" s="407" t="s">
        <v>517</v>
      </c>
      <c r="F67" s="408" t="s">
        <v>365</v>
      </c>
      <c r="G67" s="332" t="s">
        <v>67</v>
      </c>
      <c r="H67" s="328" t="s">
        <v>68</v>
      </c>
      <c r="I67" s="409"/>
      <c r="J67" s="372"/>
      <c r="K67" s="401"/>
      <c r="L67" s="402"/>
      <c r="M67" s="85"/>
    </row>
    <row r="68" spans="2:13" s="7" customFormat="1" ht="15" customHeight="1" x14ac:dyDescent="0.2">
      <c r="B68" s="321" t="s">
        <v>13</v>
      </c>
      <c r="C68" s="403" t="s">
        <v>518</v>
      </c>
      <c r="D68" s="404" t="s">
        <v>519</v>
      </c>
      <c r="E68" s="407" t="s">
        <v>74</v>
      </c>
      <c r="F68" s="408" t="s">
        <v>103</v>
      </c>
      <c r="G68" s="332" t="s">
        <v>67</v>
      </c>
      <c r="H68" s="328" t="s">
        <v>68</v>
      </c>
      <c r="I68" s="409"/>
      <c r="J68" s="372"/>
      <c r="K68" s="401"/>
      <c r="L68" s="402"/>
      <c r="M68" s="85"/>
    </row>
    <row r="69" spans="2:13" s="7" customFormat="1" ht="15" customHeight="1" x14ac:dyDescent="0.2">
      <c r="B69" s="321" t="s">
        <v>13</v>
      </c>
      <c r="C69" s="403" t="s">
        <v>520</v>
      </c>
      <c r="D69" s="404" t="s">
        <v>521</v>
      </c>
      <c r="E69" s="407" t="s">
        <v>522</v>
      </c>
      <c r="F69" s="408" t="s">
        <v>280</v>
      </c>
      <c r="G69" s="332" t="s">
        <v>67</v>
      </c>
      <c r="H69" s="328" t="s">
        <v>68</v>
      </c>
      <c r="I69" s="409"/>
      <c r="J69" s="372"/>
      <c r="K69" s="401"/>
      <c r="L69" s="402"/>
      <c r="M69" s="85"/>
    </row>
    <row r="70" spans="2:13" s="7" customFormat="1" ht="15" customHeight="1" x14ac:dyDescent="0.2">
      <c r="B70" s="321" t="s">
        <v>13</v>
      </c>
      <c r="C70" s="403" t="s">
        <v>523</v>
      </c>
      <c r="D70" s="404" t="s">
        <v>524</v>
      </c>
      <c r="E70" s="407" t="s">
        <v>382</v>
      </c>
      <c r="F70" s="408" t="s">
        <v>525</v>
      </c>
      <c r="G70" s="332" t="s">
        <v>67</v>
      </c>
      <c r="H70" s="328" t="s">
        <v>68</v>
      </c>
      <c r="I70" s="409"/>
      <c r="J70" s="372"/>
      <c r="K70" s="401"/>
      <c r="L70" s="402"/>
      <c r="M70" s="85"/>
    </row>
    <row r="71" spans="2:13" s="7" customFormat="1" ht="15" customHeight="1" x14ac:dyDescent="0.2">
      <c r="B71" s="321" t="s">
        <v>13</v>
      </c>
      <c r="C71" s="403" t="s">
        <v>526</v>
      </c>
      <c r="D71" s="404" t="s">
        <v>527</v>
      </c>
      <c r="E71" s="407" t="s">
        <v>65</v>
      </c>
      <c r="F71" s="408" t="s">
        <v>528</v>
      </c>
      <c r="G71" s="332" t="s">
        <v>67</v>
      </c>
      <c r="H71" s="328" t="s">
        <v>68</v>
      </c>
      <c r="I71" s="409"/>
      <c r="J71" s="372"/>
      <c r="K71" s="401"/>
      <c r="L71" s="402"/>
      <c r="M71" s="85"/>
    </row>
    <row r="72" spans="2:13" s="7" customFormat="1" ht="15" customHeight="1" x14ac:dyDescent="0.2">
      <c r="B72" s="321" t="s">
        <v>13</v>
      </c>
      <c r="C72" s="403" t="s">
        <v>529</v>
      </c>
      <c r="D72" s="404" t="s">
        <v>530</v>
      </c>
      <c r="E72" s="407" t="s">
        <v>183</v>
      </c>
      <c r="F72" s="408" t="s">
        <v>103</v>
      </c>
      <c r="G72" s="332" t="s">
        <v>67</v>
      </c>
      <c r="H72" s="328" t="s">
        <v>68</v>
      </c>
      <c r="I72" s="409"/>
      <c r="J72" s="372"/>
      <c r="K72" s="401"/>
      <c r="L72" s="402"/>
      <c r="M72" s="85"/>
    </row>
    <row r="73" spans="2:13" s="7" customFormat="1" ht="15" customHeight="1" x14ac:dyDescent="0.2">
      <c r="B73" s="321" t="s">
        <v>13</v>
      </c>
      <c r="C73" s="403" t="s">
        <v>531</v>
      </c>
      <c r="D73" s="404" t="s">
        <v>532</v>
      </c>
      <c r="E73" s="407" t="s">
        <v>297</v>
      </c>
      <c r="F73" s="408" t="s">
        <v>95</v>
      </c>
      <c r="G73" s="332" t="s">
        <v>67</v>
      </c>
      <c r="H73" s="328" t="s">
        <v>68</v>
      </c>
      <c r="I73" s="409"/>
      <c r="J73" s="372"/>
      <c r="K73" s="401"/>
      <c r="L73" s="402"/>
      <c r="M73" s="85"/>
    </row>
    <row r="74" spans="2:13" s="7" customFormat="1" ht="15" customHeight="1" x14ac:dyDescent="0.2">
      <c r="B74" s="321" t="s">
        <v>13</v>
      </c>
      <c r="C74" s="403" t="s">
        <v>533</v>
      </c>
      <c r="D74" s="404" t="s">
        <v>416</v>
      </c>
      <c r="E74" s="407" t="s">
        <v>269</v>
      </c>
      <c r="F74" s="408" t="s">
        <v>129</v>
      </c>
      <c r="G74" s="332" t="s">
        <v>67</v>
      </c>
      <c r="H74" s="328" t="s">
        <v>68</v>
      </c>
      <c r="I74" s="409"/>
      <c r="J74" s="372"/>
      <c r="K74" s="401"/>
      <c r="L74" s="402"/>
      <c r="M74" s="85"/>
    </row>
    <row r="75" spans="2:13" s="7" customFormat="1" ht="15" customHeight="1" x14ac:dyDescent="0.2">
      <c r="B75" s="321" t="s">
        <v>13</v>
      </c>
      <c r="C75" s="403" t="s">
        <v>534</v>
      </c>
      <c r="D75" s="404" t="s">
        <v>535</v>
      </c>
      <c r="E75" s="407" t="s">
        <v>183</v>
      </c>
      <c r="F75" s="408" t="s">
        <v>71</v>
      </c>
      <c r="G75" s="332" t="s">
        <v>67</v>
      </c>
      <c r="H75" s="328" t="s">
        <v>68</v>
      </c>
      <c r="I75" s="409"/>
      <c r="J75" s="372"/>
      <c r="K75" s="401"/>
      <c r="L75" s="402"/>
      <c r="M75" s="85"/>
    </row>
    <row r="76" spans="2:13" s="7" customFormat="1" ht="15" customHeight="1" x14ac:dyDescent="0.2">
      <c r="B76" s="321" t="s">
        <v>13</v>
      </c>
      <c r="C76" s="403" t="s">
        <v>536</v>
      </c>
      <c r="D76" s="404" t="s">
        <v>537</v>
      </c>
      <c r="E76" s="407" t="s">
        <v>538</v>
      </c>
      <c r="F76" s="408" t="s">
        <v>121</v>
      </c>
      <c r="G76" s="332" t="s">
        <v>67</v>
      </c>
      <c r="H76" s="328" t="s">
        <v>68</v>
      </c>
      <c r="I76" s="409"/>
      <c r="J76" s="372"/>
      <c r="K76" s="401"/>
      <c r="L76" s="402"/>
      <c r="M76" s="85"/>
    </row>
    <row r="77" spans="2:13" s="7" customFormat="1" ht="15" customHeight="1" x14ac:dyDescent="0.2">
      <c r="B77" s="321" t="s">
        <v>13</v>
      </c>
      <c r="C77" s="403" t="s">
        <v>539</v>
      </c>
      <c r="D77" s="404" t="s">
        <v>540</v>
      </c>
      <c r="E77" s="407" t="s">
        <v>260</v>
      </c>
      <c r="F77" s="408" t="s">
        <v>541</v>
      </c>
      <c r="G77" s="332" t="s">
        <v>67</v>
      </c>
      <c r="H77" s="328" t="s">
        <v>68</v>
      </c>
      <c r="I77" s="409"/>
      <c r="J77" s="372"/>
      <c r="K77" s="401"/>
      <c r="L77" s="402"/>
      <c r="M77" s="85"/>
    </row>
    <row r="78" spans="2:13" s="7" customFormat="1" ht="15" customHeight="1" x14ac:dyDescent="0.2">
      <c r="B78" s="321" t="s">
        <v>13</v>
      </c>
      <c r="C78" s="403" t="s">
        <v>542</v>
      </c>
      <c r="D78" s="404" t="s">
        <v>543</v>
      </c>
      <c r="E78" s="407" t="s">
        <v>544</v>
      </c>
      <c r="F78" s="408" t="s">
        <v>103</v>
      </c>
      <c r="G78" s="332" t="s">
        <v>67</v>
      </c>
      <c r="H78" s="328" t="s">
        <v>68</v>
      </c>
      <c r="I78" s="409"/>
      <c r="J78" s="372"/>
      <c r="K78" s="401"/>
      <c r="L78" s="402"/>
      <c r="M78" s="85"/>
    </row>
    <row r="79" spans="2:13" s="7" customFormat="1" ht="15" customHeight="1" x14ac:dyDescent="0.2">
      <c r="B79" s="321" t="s">
        <v>13</v>
      </c>
      <c r="C79" s="403" t="s">
        <v>545</v>
      </c>
      <c r="D79" s="404" t="s">
        <v>546</v>
      </c>
      <c r="E79" s="407" t="s">
        <v>98</v>
      </c>
      <c r="F79" s="408" t="s">
        <v>95</v>
      </c>
      <c r="G79" s="332" t="s">
        <v>67</v>
      </c>
      <c r="H79" s="328" t="s">
        <v>68</v>
      </c>
      <c r="I79" s="409"/>
      <c r="J79" s="372"/>
      <c r="K79" s="401"/>
      <c r="L79" s="402"/>
      <c r="M79" s="85"/>
    </row>
    <row r="80" spans="2:13" s="7" customFormat="1" ht="15" customHeight="1" x14ac:dyDescent="0.2">
      <c r="B80" s="321"/>
      <c r="C80" s="403"/>
      <c r="D80" s="404"/>
      <c r="E80" s="407"/>
      <c r="F80" s="408"/>
      <c r="G80" s="332"/>
      <c r="H80" s="328"/>
      <c r="I80" s="410"/>
      <c r="J80" s="372"/>
      <c r="K80" s="401"/>
      <c r="L80" s="402"/>
      <c r="M80" s="85"/>
    </row>
    <row r="81" spans="2:13" s="7" customFormat="1" ht="15" customHeight="1" x14ac:dyDescent="0.2">
      <c r="B81" s="321"/>
      <c r="C81" s="416" t="s">
        <v>553</v>
      </c>
      <c r="D81" s="417"/>
      <c r="E81" s="417"/>
      <c r="F81" s="417"/>
      <c r="G81" s="417"/>
      <c r="H81" s="417"/>
      <c r="I81" s="418"/>
      <c r="J81" s="372"/>
      <c r="K81" s="401"/>
      <c r="L81" s="402"/>
      <c r="M81" s="85"/>
    </row>
    <row r="82" spans="2:13" s="7" customFormat="1" ht="15" customHeight="1" x14ac:dyDescent="0.2">
      <c r="B82" s="321"/>
      <c r="C82" s="403"/>
      <c r="D82" s="404"/>
      <c r="E82" s="407"/>
      <c r="F82" s="408"/>
      <c r="G82" s="332"/>
      <c r="H82" s="328"/>
      <c r="I82" s="409"/>
      <c r="J82" s="372"/>
      <c r="K82" s="401"/>
      <c r="L82" s="402"/>
      <c r="M82" s="85"/>
    </row>
    <row r="83" spans="2:13" s="7" customFormat="1" ht="15" customHeight="1" x14ac:dyDescent="0.2">
      <c r="B83" s="321" t="s">
        <v>214</v>
      </c>
      <c r="C83" s="403">
        <v>55601842</v>
      </c>
      <c r="D83" s="404" t="s">
        <v>547</v>
      </c>
      <c r="E83" s="407" t="s">
        <v>183</v>
      </c>
      <c r="F83" s="408" t="s">
        <v>103</v>
      </c>
      <c r="G83" s="332" t="s">
        <v>67</v>
      </c>
      <c r="H83" s="328" t="s">
        <v>68</v>
      </c>
      <c r="I83" s="409"/>
      <c r="J83" s="372"/>
      <c r="K83" s="401"/>
      <c r="L83" s="402"/>
      <c r="M83" s="85"/>
    </row>
    <row r="84" spans="2:13" s="7" customFormat="1" ht="15" customHeight="1" x14ac:dyDescent="0.2">
      <c r="B84" s="321" t="s">
        <v>214</v>
      </c>
      <c r="C84" s="403">
        <v>55592869</v>
      </c>
      <c r="D84" s="404" t="s">
        <v>548</v>
      </c>
      <c r="E84" s="407" t="s">
        <v>448</v>
      </c>
      <c r="F84" s="408" t="s">
        <v>365</v>
      </c>
      <c r="G84" s="332" t="s">
        <v>67</v>
      </c>
      <c r="H84" s="328" t="s">
        <v>68</v>
      </c>
      <c r="I84" s="409"/>
      <c r="J84" s="372"/>
      <c r="K84" s="401"/>
      <c r="L84" s="402"/>
      <c r="M84" s="85"/>
    </row>
    <row r="85" spans="2:13" s="7" customFormat="1" ht="15" customHeight="1" x14ac:dyDescent="0.2">
      <c r="B85" s="321" t="s">
        <v>214</v>
      </c>
      <c r="C85" s="403">
        <v>55789420</v>
      </c>
      <c r="D85" s="404" t="s">
        <v>549</v>
      </c>
      <c r="E85" s="407" t="s">
        <v>550</v>
      </c>
      <c r="F85" s="408" t="s">
        <v>174</v>
      </c>
      <c r="G85" s="332" t="s">
        <v>67</v>
      </c>
      <c r="H85" s="328" t="s">
        <v>68</v>
      </c>
      <c r="I85" s="409"/>
      <c r="J85" s="372"/>
      <c r="K85" s="401"/>
      <c r="L85" s="402"/>
      <c r="M85" s="85"/>
    </row>
    <row r="86" spans="2:13" s="7" customFormat="1" ht="15" customHeight="1" x14ac:dyDescent="0.2">
      <c r="B86" s="321" t="s">
        <v>214</v>
      </c>
      <c r="C86" s="403">
        <v>55583060</v>
      </c>
      <c r="D86" s="404" t="s">
        <v>551</v>
      </c>
      <c r="E86" s="407" t="s">
        <v>210</v>
      </c>
      <c r="F86" s="408" t="s">
        <v>240</v>
      </c>
      <c r="G86" s="332" t="s">
        <v>67</v>
      </c>
      <c r="H86" s="328" t="s">
        <v>68</v>
      </c>
      <c r="I86" s="409"/>
      <c r="J86" s="372"/>
      <c r="K86" s="401"/>
      <c r="L86" s="402"/>
      <c r="M86" s="85"/>
    </row>
    <row r="87" spans="2:13" s="7" customFormat="1" ht="15" customHeight="1" x14ac:dyDescent="0.2">
      <c r="B87" s="321"/>
      <c r="C87" s="403"/>
      <c r="D87" s="404"/>
      <c r="E87" s="407"/>
      <c r="F87" s="408"/>
      <c r="G87" s="332"/>
      <c r="H87" s="328"/>
      <c r="I87" s="409"/>
      <c r="J87" s="372"/>
      <c r="K87" s="401"/>
      <c r="L87" s="402"/>
      <c r="M87" s="85"/>
    </row>
    <row r="88" spans="2:13" s="7" customFormat="1" ht="15" customHeight="1" thickBot="1" x14ac:dyDescent="0.25">
      <c r="B88" s="321"/>
      <c r="C88" s="403"/>
      <c r="D88" s="404"/>
      <c r="E88" s="407"/>
      <c r="F88" s="408"/>
      <c r="G88" s="332"/>
      <c r="H88" s="328"/>
      <c r="I88" s="409"/>
      <c r="J88" s="372"/>
      <c r="K88" s="401"/>
      <c r="L88" s="402"/>
      <c r="M88" s="85"/>
    </row>
    <row r="89" spans="2:13" s="7" customFormat="1" ht="15" customHeight="1" x14ac:dyDescent="0.2">
      <c r="B89" s="277">
        <v>1</v>
      </c>
      <c r="C89" s="460" t="s">
        <v>57</v>
      </c>
      <c r="D89" s="461"/>
      <c r="E89" s="461"/>
      <c r="F89" s="461"/>
      <c r="G89" s="461"/>
      <c r="H89" s="461"/>
      <c r="I89" s="461"/>
      <c r="J89" s="461"/>
      <c r="K89" s="461"/>
      <c r="L89" s="462"/>
      <c r="M89" s="85"/>
    </row>
    <row r="90" spans="2:13" s="7" customFormat="1" ht="15" customHeight="1" x14ac:dyDescent="0.2">
      <c r="B90" s="270">
        <v>2</v>
      </c>
      <c r="C90" s="463" t="s">
        <v>58</v>
      </c>
      <c r="D90" s="464"/>
      <c r="E90" s="464"/>
      <c r="F90" s="464"/>
      <c r="G90" s="464"/>
      <c r="H90" s="464"/>
      <c r="I90" s="464"/>
      <c r="J90" s="464"/>
      <c r="K90" s="464"/>
      <c r="L90" s="465"/>
      <c r="M90" s="85"/>
    </row>
    <row r="91" spans="2:13" s="7" customFormat="1" ht="15" customHeight="1" thickBot="1" x14ac:dyDescent="0.25">
      <c r="B91" s="271">
        <v>3</v>
      </c>
      <c r="C91" s="466" t="s">
        <v>59</v>
      </c>
      <c r="D91" s="467"/>
      <c r="E91" s="467"/>
      <c r="F91" s="467"/>
      <c r="G91" s="467"/>
      <c r="H91" s="467"/>
      <c r="I91" s="467"/>
      <c r="J91" s="467"/>
      <c r="K91" s="467"/>
      <c r="L91" s="468"/>
      <c r="M91" s="85"/>
    </row>
    <row r="92" spans="2:13" ht="15" customHeight="1" x14ac:dyDescent="0.2"/>
  </sheetData>
  <sheetProtection selectLockedCells="1" selectUnlockedCells="1"/>
  <mergeCells count="65">
    <mergeCell ref="C90:L90"/>
    <mergeCell ref="C91:L91"/>
    <mergeCell ref="K58:L58"/>
    <mergeCell ref="K59:L59"/>
    <mergeCell ref="K60:L60"/>
    <mergeCell ref="C89:L89"/>
    <mergeCell ref="C81:I81"/>
    <mergeCell ref="K55:L55"/>
    <mergeCell ref="K56:L56"/>
    <mergeCell ref="K57:L57"/>
    <mergeCell ref="K54:L54"/>
    <mergeCell ref="K49:L49"/>
    <mergeCell ref="K50:L50"/>
    <mergeCell ref="K51:L51"/>
    <mergeCell ref="K52:L52"/>
    <mergeCell ref="K53:L53"/>
    <mergeCell ref="K44:L44"/>
    <mergeCell ref="K45:L45"/>
    <mergeCell ref="K46:L46"/>
    <mergeCell ref="K47:L47"/>
    <mergeCell ref="K48:L48"/>
    <mergeCell ref="K39:L39"/>
    <mergeCell ref="K40:L40"/>
    <mergeCell ref="K41:L41"/>
    <mergeCell ref="K42:L42"/>
    <mergeCell ref="K43:L43"/>
    <mergeCell ref="K34:L34"/>
    <mergeCell ref="K35:L35"/>
    <mergeCell ref="K36:L36"/>
    <mergeCell ref="K37:L37"/>
    <mergeCell ref="K38:L38"/>
    <mergeCell ref="K29:L29"/>
    <mergeCell ref="K30:L30"/>
    <mergeCell ref="K31:L31"/>
    <mergeCell ref="K32:L32"/>
    <mergeCell ref="K33:L33"/>
    <mergeCell ref="K23:L23"/>
    <mergeCell ref="K24:L24"/>
    <mergeCell ref="K26:L26"/>
    <mergeCell ref="K27:L27"/>
    <mergeCell ref="K28:L28"/>
    <mergeCell ref="K18:L18"/>
    <mergeCell ref="K19:L19"/>
    <mergeCell ref="K20:L20"/>
    <mergeCell ref="K21:L21"/>
    <mergeCell ref="K22:L22"/>
    <mergeCell ref="K13:L13"/>
    <mergeCell ref="K14:L14"/>
    <mergeCell ref="K15:L15"/>
    <mergeCell ref="K16:L16"/>
    <mergeCell ref="K17:L17"/>
    <mergeCell ref="B1:C8"/>
    <mergeCell ref="J1:L8"/>
    <mergeCell ref="D2:I3"/>
    <mergeCell ref="D7:E7"/>
    <mergeCell ref="F7:I7"/>
    <mergeCell ref="E8:I8"/>
    <mergeCell ref="B9:D9"/>
    <mergeCell ref="E9:I9"/>
    <mergeCell ref="J9:K9"/>
    <mergeCell ref="B11:D11"/>
    <mergeCell ref="E11:F11"/>
    <mergeCell ref="J11:J12"/>
    <mergeCell ref="K11:L11"/>
    <mergeCell ref="K12:L12"/>
  </mergeCells>
  <conditionalFormatting sqref="M13:M91">
    <cfRule type="cellIs" dxfId="7" priority="20" stopIfTrue="1" operator="lessThan">
      <formula>1</formula>
    </cfRule>
  </conditionalFormatting>
  <conditionalFormatting sqref="J13:J17">
    <cfRule type="cellIs" dxfId="6" priority="21" stopIfTrue="1" operator="lessThan">
      <formula>1</formula>
    </cfRule>
  </conditionalFormatting>
  <printOptions horizontalCentered="1" verticalCentered="1"/>
  <pageMargins left="0.11811023622047245" right="0.15748031496062992" top="0.27559055118110237" bottom="0.15748031496062992" header="0.39370078740157483" footer="0.31496062992125984"/>
  <pageSetup paperSize="9" scale="73" firstPageNumber="0" orientation="portrait" r:id="rId1"/>
  <headerFooter>
    <oddFooter>&amp;R&amp;D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view="pageBreakPreview" workbookViewId="0">
      <selection activeCell="D2" sqref="D2:I3"/>
    </sheetView>
  </sheetViews>
  <sheetFormatPr baseColWidth="10" defaultRowHeight="12.75" x14ac:dyDescent="0.2"/>
  <cols>
    <col min="1" max="1" width="2" style="5" customWidth="1"/>
    <col min="2" max="2" width="5.42578125" style="1" customWidth="1"/>
    <col min="3" max="3" width="14.7109375" style="1" customWidth="1"/>
    <col min="4" max="4" width="17.7109375" style="1" customWidth="1"/>
    <col min="5" max="5" width="15.7109375" style="1" customWidth="1"/>
    <col min="6" max="6" width="30.28515625" style="1" customWidth="1"/>
    <col min="7" max="7" width="8.7109375" style="1" customWidth="1"/>
    <col min="8" max="8" width="5.5703125" style="1" customWidth="1"/>
    <col min="9" max="9" width="9.7109375" style="1" customWidth="1"/>
    <col min="10" max="10" width="8.7109375" style="1" customWidth="1"/>
    <col min="11" max="11" width="7.7109375" style="2" customWidth="1"/>
    <col min="12" max="12" width="8.7109375" style="3" customWidth="1"/>
    <col min="13" max="13" width="3.7109375" style="3" customWidth="1"/>
    <col min="14" max="16384" width="11.42578125" style="1"/>
  </cols>
  <sheetData>
    <row r="1" spans="1:13" ht="15" customHeight="1" x14ac:dyDescent="0.2">
      <c r="A1" s="6"/>
      <c r="B1" s="496"/>
      <c r="C1" s="496"/>
      <c r="D1" s="58"/>
      <c r="E1" s="58"/>
      <c r="F1" s="58"/>
      <c r="G1" s="174"/>
      <c r="H1" s="174"/>
      <c r="I1" s="174"/>
      <c r="J1" s="439"/>
      <c r="K1" s="439"/>
      <c r="L1" s="439"/>
      <c r="M1" s="174"/>
    </row>
    <row r="2" spans="1:13" ht="15" customHeight="1" x14ac:dyDescent="0.2">
      <c r="B2" s="496"/>
      <c r="C2" s="496"/>
      <c r="D2" s="446" t="s">
        <v>56</v>
      </c>
      <c r="E2" s="446"/>
      <c r="F2" s="446"/>
      <c r="G2" s="446"/>
      <c r="H2" s="446"/>
      <c r="I2" s="446"/>
      <c r="J2" s="439"/>
      <c r="K2" s="439"/>
      <c r="L2" s="439"/>
      <c r="M2" s="46"/>
    </row>
    <row r="3" spans="1:13" ht="15" customHeight="1" x14ac:dyDescent="0.2">
      <c r="B3" s="496"/>
      <c r="C3" s="496"/>
      <c r="D3" s="446"/>
      <c r="E3" s="446"/>
      <c r="F3" s="446"/>
      <c r="G3" s="446"/>
      <c r="H3" s="446"/>
      <c r="I3" s="446"/>
      <c r="J3" s="439"/>
      <c r="K3" s="439"/>
      <c r="L3" s="439"/>
      <c r="M3" s="59"/>
    </row>
    <row r="4" spans="1:13" ht="15" customHeight="1" x14ac:dyDescent="0.2">
      <c r="B4" s="496"/>
      <c r="C4" s="496"/>
      <c r="D4" s="123"/>
      <c r="E4" s="123"/>
      <c r="F4" s="123"/>
      <c r="G4" s="123"/>
      <c r="H4" s="123"/>
      <c r="I4" s="123"/>
      <c r="J4" s="439"/>
      <c r="K4" s="439"/>
      <c r="L4" s="439"/>
      <c r="M4" s="59"/>
    </row>
    <row r="5" spans="1:13" ht="15" customHeight="1" x14ac:dyDescent="0.2">
      <c r="B5" s="496"/>
      <c r="C5" s="496"/>
      <c r="D5" s="123"/>
      <c r="E5" s="123"/>
      <c r="F5" s="123"/>
      <c r="G5" s="123"/>
      <c r="H5" s="123"/>
      <c r="I5" s="123"/>
      <c r="J5" s="439"/>
      <c r="K5" s="439"/>
      <c r="L5" s="439"/>
      <c r="M5" s="59"/>
    </row>
    <row r="6" spans="1:13" ht="15" customHeight="1" thickBot="1" x14ac:dyDescent="0.25">
      <c r="B6" s="496"/>
      <c r="C6" s="496"/>
      <c r="D6" s="26"/>
      <c r="E6" s="26"/>
      <c r="F6" s="26"/>
      <c r="G6" s="26"/>
      <c r="H6" s="26"/>
      <c r="I6" s="26"/>
      <c r="J6" s="439"/>
      <c r="K6" s="439"/>
      <c r="L6" s="439"/>
      <c r="M6" s="59"/>
    </row>
    <row r="7" spans="1:13" ht="19.5" thickBot="1" x14ac:dyDescent="0.25">
      <c r="B7" s="496"/>
      <c r="C7" s="496"/>
      <c r="D7" s="443" t="s">
        <v>0</v>
      </c>
      <c r="E7" s="443"/>
      <c r="F7" s="489">
        <f>'Classements 1-2'!F7</f>
        <v>43590</v>
      </c>
      <c r="G7" s="490"/>
      <c r="H7" s="490"/>
      <c r="I7" s="491"/>
      <c r="J7" s="439"/>
      <c r="K7" s="439"/>
      <c r="L7" s="439"/>
      <c r="M7" s="46"/>
    </row>
    <row r="8" spans="1:13" ht="16.5" customHeight="1" thickBot="1" x14ac:dyDescent="0.25">
      <c r="B8" s="497"/>
      <c r="C8" s="497"/>
      <c r="D8" s="104" t="str">
        <f>'Classements 1-2'!D8</f>
        <v xml:space="preserve">Club Organis. </v>
      </c>
      <c r="E8" s="492" t="str">
        <f>'Classements 1-2'!E8</f>
        <v>ASB Mermoz / Commission vélo FSGT 69</v>
      </c>
      <c r="F8" s="493"/>
      <c r="G8" s="492"/>
      <c r="H8" s="492"/>
      <c r="I8" s="492"/>
      <c r="J8" s="440"/>
      <c r="K8" s="440"/>
      <c r="L8" s="440"/>
      <c r="M8" s="46"/>
    </row>
    <row r="9" spans="1:13" ht="19.5" thickBot="1" x14ac:dyDescent="0.25">
      <c r="B9" s="444" t="s">
        <v>16</v>
      </c>
      <c r="C9" s="444"/>
      <c r="D9" s="444"/>
      <c r="E9" s="479" t="str">
        <f>'Classements 1-2'!E9</f>
        <v>CHAMPIONNAT DEPARTEMENTAL - TRAMOYES</v>
      </c>
      <c r="F9" s="480"/>
      <c r="G9" s="480"/>
      <c r="H9" s="480"/>
      <c r="I9" s="481"/>
      <c r="J9" s="456" t="s">
        <v>36</v>
      </c>
      <c r="K9" s="457"/>
      <c r="L9" s="296">
        <v>34.5</v>
      </c>
      <c r="M9" s="93"/>
    </row>
    <row r="10" spans="1:13" ht="8.25" customHeight="1" thickBot="1" x14ac:dyDescent="0.25">
      <c r="B10" s="26"/>
      <c r="C10" s="26"/>
      <c r="D10" s="26"/>
      <c r="E10" s="26"/>
      <c r="F10" s="26"/>
      <c r="G10" s="26"/>
      <c r="H10" s="26"/>
      <c r="I10" s="26"/>
      <c r="J10" s="26"/>
      <c r="K10" s="45"/>
      <c r="L10" s="46"/>
      <c r="M10" s="46"/>
    </row>
    <row r="11" spans="1:13" s="7" customFormat="1" ht="15" customHeight="1" thickBot="1" x14ac:dyDescent="0.25">
      <c r="B11" s="425" t="s">
        <v>8</v>
      </c>
      <c r="C11" s="426"/>
      <c r="D11" s="426"/>
      <c r="E11" s="423" t="str">
        <f>'Classements 1-2'!E11</f>
        <v>Nombre de participants engagés</v>
      </c>
      <c r="F11" s="424"/>
      <c r="G11" s="106">
        <v>1</v>
      </c>
      <c r="H11" s="24" t="s">
        <v>1</v>
      </c>
      <c r="I11" s="107">
        <v>38.4</v>
      </c>
      <c r="J11" s="506"/>
      <c r="K11" s="429"/>
      <c r="L11" s="430"/>
      <c r="M11" s="96"/>
    </row>
    <row r="12" spans="1:13" s="7" customFormat="1" ht="15" customHeight="1" thickBot="1" x14ac:dyDescent="0.25">
      <c r="B12" s="39" t="s">
        <v>31</v>
      </c>
      <c r="C12" s="137" t="s">
        <v>33</v>
      </c>
      <c r="D12" s="134" t="s">
        <v>2</v>
      </c>
      <c r="E12" s="27" t="s">
        <v>3</v>
      </c>
      <c r="F12" s="27" t="s">
        <v>4</v>
      </c>
      <c r="G12" s="118" t="s">
        <v>5</v>
      </c>
      <c r="H12" s="118" t="s">
        <v>6</v>
      </c>
      <c r="I12" s="91" t="s">
        <v>17</v>
      </c>
      <c r="J12" s="507"/>
      <c r="K12" s="502"/>
      <c r="L12" s="503"/>
      <c r="M12" s="95"/>
    </row>
    <row r="13" spans="1:13" s="7" customFormat="1" ht="15" customHeight="1" x14ac:dyDescent="0.2">
      <c r="B13" s="40">
        <v>1</v>
      </c>
      <c r="C13" s="51" t="s">
        <v>571</v>
      </c>
      <c r="D13" s="50" t="s">
        <v>572</v>
      </c>
      <c r="E13" s="50" t="s">
        <v>326</v>
      </c>
      <c r="F13" s="132" t="s">
        <v>383</v>
      </c>
      <c r="G13" s="164" t="s">
        <v>67</v>
      </c>
      <c r="H13" s="51" t="s">
        <v>68</v>
      </c>
      <c r="I13" s="66" t="s">
        <v>573</v>
      </c>
      <c r="J13" s="67"/>
      <c r="K13" s="473"/>
      <c r="L13" s="474"/>
      <c r="M13" s="85"/>
    </row>
    <row r="14" spans="1:13" s="7" customFormat="1" ht="15" customHeight="1" x14ac:dyDescent="0.2">
      <c r="B14" s="68"/>
      <c r="C14" s="8"/>
      <c r="D14" s="16"/>
      <c r="E14" s="16"/>
      <c r="F14" s="138"/>
      <c r="G14" s="164"/>
      <c r="H14" s="9"/>
      <c r="I14" s="69"/>
      <c r="J14" s="70"/>
      <c r="K14" s="508"/>
      <c r="L14" s="509"/>
      <c r="M14" s="85"/>
    </row>
    <row r="15" spans="1:13" s="7" customFormat="1" ht="15" customHeight="1" x14ac:dyDescent="0.2">
      <c r="B15" s="68"/>
      <c r="C15" s="235"/>
      <c r="D15" s="238"/>
      <c r="E15" s="238"/>
      <c r="F15" s="235"/>
      <c r="G15" s="234"/>
      <c r="H15" s="236"/>
      <c r="I15" s="69"/>
      <c r="J15" s="70"/>
      <c r="K15" s="475"/>
      <c r="L15" s="476"/>
      <c r="M15" s="85"/>
    </row>
    <row r="16" spans="1:13" s="7" customFormat="1" ht="15" customHeight="1" x14ac:dyDescent="0.2">
      <c r="B16" s="68"/>
      <c r="C16" s="235"/>
      <c r="D16" s="238"/>
      <c r="E16" s="238"/>
      <c r="F16" s="235"/>
      <c r="G16" s="234"/>
      <c r="H16" s="236"/>
      <c r="I16" s="69"/>
      <c r="J16" s="70"/>
      <c r="K16" s="475"/>
      <c r="L16" s="476"/>
      <c r="M16" s="85"/>
    </row>
    <row r="17" spans="2:13" s="7" customFormat="1" ht="15" customHeight="1" x14ac:dyDescent="0.2">
      <c r="B17" s="68"/>
      <c r="C17" s="235"/>
      <c r="D17" s="238"/>
      <c r="E17" s="238"/>
      <c r="F17" s="235"/>
      <c r="G17" s="234"/>
      <c r="H17" s="236"/>
      <c r="I17" s="69"/>
      <c r="J17" s="70"/>
      <c r="K17" s="475"/>
      <c r="L17" s="476"/>
      <c r="M17" s="85"/>
    </row>
    <row r="18" spans="2:13" s="7" customFormat="1" ht="15" customHeight="1" x14ac:dyDescent="0.2">
      <c r="B18" s="68"/>
      <c r="C18" s="235"/>
      <c r="D18" s="238"/>
      <c r="E18" s="238"/>
      <c r="F18" s="235"/>
      <c r="G18" s="255"/>
      <c r="H18" s="236"/>
      <c r="I18" s="69"/>
      <c r="J18" s="70"/>
      <c r="K18" s="475"/>
      <c r="L18" s="476"/>
      <c r="M18" s="85"/>
    </row>
    <row r="19" spans="2:13" s="7" customFormat="1" ht="15" customHeight="1" x14ac:dyDescent="0.2">
      <c r="B19" s="68"/>
      <c r="C19" s="235"/>
      <c r="D19" s="238"/>
      <c r="E19" s="238"/>
      <c r="F19" s="235"/>
      <c r="G19" s="255"/>
      <c r="H19" s="236"/>
      <c r="I19" s="69"/>
      <c r="J19" s="70"/>
      <c r="K19" s="475"/>
      <c r="L19" s="476"/>
      <c r="M19" s="85"/>
    </row>
    <row r="20" spans="2:13" s="7" customFormat="1" ht="15" customHeight="1" x14ac:dyDescent="0.2">
      <c r="B20" s="68"/>
      <c r="C20" s="281"/>
      <c r="D20" s="280"/>
      <c r="E20" s="280"/>
      <c r="F20" s="281"/>
      <c r="G20" s="255"/>
      <c r="H20" s="285"/>
      <c r="I20" s="69"/>
      <c r="J20" s="70"/>
      <c r="K20" s="318"/>
      <c r="L20" s="324"/>
      <c r="M20" s="85"/>
    </row>
    <row r="21" spans="2:13" s="7" customFormat="1" ht="15" customHeight="1" x14ac:dyDescent="0.2">
      <c r="B21" s="68"/>
      <c r="C21" s="281"/>
      <c r="D21" s="280"/>
      <c r="E21" s="280"/>
      <c r="F21" s="281"/>
      <c r="G21" s="255"/>
      <c r="H21" s="285"/>
      <c r="I21" s="69"/>
      <c r="J21" s="70"/>
      <c r="K21" s="318"/>
      <c r="L21" s="324"/>
      <c r="M21" s="85"/>
    </row>
    <row r="22" spans="2:13" s="7" customFormat="1" ht="15" customHeight="1" x14ac:dyDescent="0.2">
      <c r="B22" s="68"/>
      <c r="C22" s="281"/>
      <c r="D22" s="280"/>
      <c r="E22" s="280"/>
      <c r="F22" s="281"/>
      <c r="G22" s="255"/>
      <c r="H22" s="285"/>
      <c r="I22" s="69"/>
      <c r="J22" s="70"/>
      <c r="K22" s="318"/>
      <c r="L22" s="324"/>
      <c r="M22" s="85"/>
    </row>
    <row r="23" spans="2:13" s="7" customFormat="1" ht="15" customHeight="1" x14ac:dyDescent="0.2">
      <c r="B23" s="68"/>
      <c r="C23" s="281"/>
      <c r="D23" s="280"/>
      <c r="E23" s="280"/>
      <c r="F23" s="281"/>
      <c r="G23" s="332"/>
      <c r="H23" s="285"/>
      <c r="I23" s="69"/>
      <c r="J23" s="70"/>
      <c r="K23" s="333"/>
      <c r="L23" s="324"/>
      <c r="M23" s="85"/>
    </row>
    <row r="24" spans="2:13" s="7" customFormat="1" ht="15" customHeight="1" x14ac:dyDescent="0.2">
      <c r="B24" s="68"/>
      <c r="C24" s="281"/>
      <c r="D24" s="280"/>
      <c r="E24" s="280"/>
      <c r="F24" s="281"/>
      <c r="G24" s="332"/>
      <c r="H24" s="285"/>
      <c r="I24" s="69"/>
      <c r="J24" s="70"/>
      <c r="K24" s="333"/>
      <c r="L24" s="324"/>
      <c r="M24" s="85"/>
    </row>
    <row r="25" spans="2:13" s="7" customFormat="1" ht="15" customHeight="1" x14ac:dyDescent="0.2">
      <c r="B25" s="68"/>
      <c r="C25" s="281"/>
      <c r="D25" s="280"/>
      <c r="E25" s="280"/>
      <c r="F25" s="281"/>
      <c r="G25" s="332"/>
      <c r="H25" s="285"/>
      <c r="I25" s="69"/>
      <c r="J25" s="70"/>
      <c r="K25" s="333"/>
      <c r="L25" s="324"/>
      <c r="M25" s="85"/>
    </row>
    <row r="26" spans="2:13" s="7" customFormat="1" ht="15" customHeight="1" x14ac:dyDescent="0.2">
      <c r="B26" s="68"/>
      <c r="C26" s="281"/>
      <c r="D26" s="280"/>
      <c r="E26" s="280"/>
      <c r="F26" s="281"/>
      <c r="G26" s="332"/>
      <c r="H26" s="285"/>
      <c r="I26" s="69"/>
      <c r="J26" s="70"/>
      <c r="K26" s="333"/>
      <c r="L26" s="324"/>
      <c r="M26" s="85"/>
    </row>
    <row r="27" spans="2:13" s="7" customFormat="1" ht="15" customHeight="1" x14ac:dyDescent="0.2">
      <c r="B27" s="68"/>
      <c r="C27" s="281"/>
      <c r="D27" s="280"/>
      <c r="E27" s="280"/>
      <c r="F27" s="281"/>
      <c r="G27" s="255"/>
      <c r="H27" s="285"/>
      <c r="I27" s="69"/>
      <c r="J27" s="70"/>
      <c r="K27" s="318"/>
      <c r="L27" s="324"/>
      <c r="M27" s="85"/>
    </row>
    <row r="28" spans="2:13" s="7" customFormat="1" ht="15" customHeight="1" x14ac:dyDescent="0.2">
      <c r="B28" s="68"/>
      <c r="C28" s="281"/>
      <c r="D28" s="280"/>
      <c r="E28" s="280"/>
      <c r="F28" s="281"/>
      <c r="G28" s="332"/>
      <c r="H28" s="285"/>
      <c r="I28" s="69"/>
      <c r="J28" s="70"/>
      <c r="K28" s="333"/>
      <c r="L28" s="324"/>
      <c r="M28" s="85"/>
    </row>
    <row r="29" spans="2:13" s="7" customFormat="1" ht="15" customHeight="1" x14ac:dyDescent="0.2">
      <c r="B29" s="68"/>
      <c r="C29" s="235"/>
      <c r="D29" s="238"/>
      <c r="E29" s="238"/>
      <c r="F29" s="235"/>
      <c r="G29" s="255"/>
      <c r="H29" s="236"/>
      <c r="I29" s="69"/>
      <c r="J29" s="70"/>
      <c r="K29" s="475"/>
      <c r="L29" s="476"/>
      <c r="M29" s="85"/>
    </row>
    <row r="30" spans="2:13" s="7" customFormat="1" ht="15" customHeight="1" x14ac:dyDescent="0.2">
      <c r="B30" s="68"/>
      <c r="C30" s="235"/>
      <c r="D30" s="238"/>
      <c r="E30" s="238"/>
      <c r="F30" s="235"/>
      <c r="G30" s="234"/>
      <c r="H30" s="236"/>
      <c r="I30" s="69"/>
      <c r="J30" s="70"/>
      <c r="K30" s="475"/>
      <c r="L30" s="476"/>
      <c r="M30" s="85"/>
    </row>
    <row r="31" spans="2:13" s="7" customFormat="1" ht="15" customHeight="1" thickBot="1" x14ac:dyDescent="0.25">
      <c r="B31" s="256" t="s">
        <v>43</v>
      </c>
      <c r="C31" s="254"/>
      <c r="D31" s="267"/>
      <c r="E31" s="267"/>
      <c r="F31" s="254"/>
      <c r="G31" s="257"/>
      <c r="H31" s="258"/>
      <c r="I31" s="259"/>
      <c r="J31" s="260"/>
      <c r="K31" s="477"/>
      <c r="L31" s="478"/>
      <c r="M31" s="85"/>
    </row>
    <row r="32" spans="2:13" ht="15" customHeight="1" x14ac:dyDescent="0.2"/>
  </sheetData>
  <sheetProtection selectLockedCells="1" selectUnlockedCells="1"/>
  <mergeCells count="24">
    <mergeCell ref="K30:L30"/>
    <mergeCell ref="K31:L31"/>
    <mergeCell ref="K18:L18"/>
    <mergeCell ref="K19:L19"/>
    <mergeCell ref="K29:L29"/>
    <mergeCell ref="K13:L13"/>
    <mergeCell ref="K14:L14"/>
    <mergeCell ref="K15:L15"/>
    <mergeCell ref="K16:L16"/>
    <mergeCell ref="K17:L17"/>
    <mergeCell ref="B1:C8"/>
    <mergeCell ref="J1:L8"/>
    <mergeCell ref="D2:I3"/>
    <mergeCell ref="D7:E7"/>
    <mergeCell ref="F7:I7"/>
    <mergeCell ref="E8:I8"/>
    <mergeCell ref="B11:D11"/>
    <mergeCell ref="E11:F11"/>
    <mergeCell ref="J11:J12"/>
    <mergeCell ref="K11:L11"/>
    <mergeCell ref="B9:D9"/>
    <mergeCell ref="E9:I9"/>
    <mergeCell ref="J9:K9"/>
    <mergeCell ref="K12:L12"/>
  </mergeCells>
  <conditionalFormatting sqref="M13:M31">
    <cfRule type="cellIs" dxfId="5" priority="14" stopIfTrue="1" operator="lessThan">
      <formula>1</formula>
    </cfRule>
  </conditionalFormatting>
  <printOptions horizontalCentered="1" verticalCentered="1"/>
  <pageMargins left="0.11811023622047245" right="0.17" top="0.28000000000000003" bottom="0.15748031496062992" header="0.4" footer="0.31496062992125984"/>
  <pageSetup paperSize="9" scale="76" firstPageNumber="0" orientation="portrait" r:id="rId1"/>
  <headerFooter>
    <oddFooter>&amp;C&amp;D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view="pageBreakPreview" workbookViewId="0">
      <selection activeCell="D2" sqref="D2:I3"/>
    </sheetView>
  </sheetViews>
  <sheetFormatPr baseColWidth="10" defaultRowHeight="12.75" x14ac:dyDescent="0.2"/>
  <cols>
    <col min="1" max="1" width="2" style="5" customWidth="1"/>
    <col min="2" max="2" width="5.42578125" style="1" customWidth="1"/>
    <col min="3" max="3" width="14.7109375" style="1" customWidth="1"/>
    <col min="4" max="4" width="17.7109375" style="1" customWidth="1"/>
    <col min="5" max="5" width="15.7109375" style="1" customWidth="1"/>
    <col min="6" max="6" width="30.28515625" style="1" customWidth="1"/>
    <col min="7" max="7" width="8.7109375" style="1" customWidth="1"/>
    <col min="8" max="8" width="5.5703125" style="1" customWidth="1"/>
    <col min="9" max="9" width="9.7109375" style="1" customWidth="1"/>
    <col min="10" max="10" width="8.7109375" style="1" customWidth="1"/>
    <col min="11" max="11" width="7.7109375" style="2" customWidth="1"/>
    <col min="12" max="12" width="8.7109375" style="3" customWidth="1"/>
    <col min="13" max="13" width="3.7109375" style="3" customWidth="1"/>
    <col min="14" max="16384" width="11.42578125" style="1"/>
  </cols>
  <sheetData>
    <row r="1" spans="1:13" ht="15" customHeight="1" x14ac:dyDescent="0.2">
      <c r="A1" s="6"/>
      <c r="B1" s="496"/>
      <c r="C1" s="496"/>
      <c r="D1" s="58"/>
      <c r="E1" s="58"/>
      <c r="F1" s="58"/>
      <c r="G1" s="174"/>
      <c r="H1" s="174"/>
      <c r="I1" s="174"/>
      <c r="J1" s="439"/>
      <c r="K1" s="439"/>
      <c r="L1" s="439"/>
      <c r="M1" s="174"/>
    </row>
    <row r="2" spans="1:13" ht="15" customHeight="1" x14ac:dyDescent="0.2">
      <c r="B2" s="496"/>
      <c r="C2" s="496"/>
      <c r="D2" s="446" t="s">
        <v>578</v>
      </c>
      <c r="E2" s="446"/>
      <c r="F2" s="446"/>
      <c r="G2" s="446"/>
      <c r="H2" s="446"/>
      <c r="I2" s="446"/>
      <c r="J2" s="439"/>
      <c r="K2" s="439"/>
      <c r="L2" s="439"/>
      <c r="M2" s="46"/>
    </row>
    <row r="3" spans="1:13" ht="15" customHeight="1" x14ac:dyDescent="0.2">
      <c r="B3" s="496"/>
      <c r="C3" s="496"/>
      <c r="D3" s="446"/>
      <c r="E3" s="446"/>
      <c r="F3" s="446"/>
      <c r="G3" s="446"/>
      <c r="H3" s="446"/>
      <c r="I3" s="446"/>
      <c r="J3" s="439"/>
      <c r="K3" s="439"/>
      <c r="L3" s="439"/>
      <c r="M3" s="59"/>
    </row>
    <row r="4" spans="1:13" ht="15" customHeight="1" x14ac:dyDescent="0.2">
      <c r="B4" s="496"/>
      <c r="C4" s="496"/>
      <c r="D4" s="123"/>
      <c r="E4" s="123"/>
      <c r="F4" s="123"/>
      <c r="G4" s="123"/>
      <c r="H4" s="123"/>
      <c r="I4" s="123"/>
      <c r="J4" s="439"/>
      <c r="K4" s="439"/>
      <c r="L4" s="439"/>
      <c r="M4" s="59"/>
    </row>
    <row r="5" spans="1:13" ht="15" customHeight="1" x14ac:dyDescent="0.2">
      <c r="B5" s="496"/>
      <c r="C5" s="496"/>
      <c r="D5" s="123"/>
      <c r="E5" s="123"/>
      <c r="F5" s="123"/>
      <c r="G5" s="123"/>
      <c r="H5" s="123"/>
      <c r="I5" s="123"/>
      <c r="J5" s="439"/>
      <c r="K5" s="439"/>
      <c r="L5" s="439"/>
      <c r="M5" s="59"/>
    </row>
    <row r="6" spans="1:13" ht="15" customHeight="1" thickBot="1" x14ac:dyDescent="0.25">
      <c r="B6" s="496"/>
      <c r="C6" s="496"/>
      <c r="D6" s="26"/>
      <c r="E6" s="26"/>
      <c r="F6" s="26"/>
      <c r="G6" s="26"/>
      <c r="H6" s="26"/>
      <c r="I6" s="26"/>
      <c r="J6" s="439"/>
      <c r="K6" s="439"/>
      <c r="L6" s="439"/>
      <c r="M6" s="59"/>
    </row>
    <row r="7" spans="1:13" ht="19.5" thickBot="1" x14ac:dyDescent="0.25">
      <c r="B7" s="496"/>
      <c r="C7" s="496"/>
      <c r="D7" s="443" t="s">
        <v>0</v>
      </c>
      <c r="E7" s="443"/>
      <c r="F7" s="489">
        <f>'Classements 1-2'!F7</f>
        <v>43590</v>
      </c>
      <c r="G7" s="490"/>
      <c r="H7" s="490"/>
      <c r="I7" s="491"/>
      <c r="J7" s="439"/>
      <c r="K7" s="439"/>
      <c r="L7" s="439"/>
      <c r="M7" s="46"/>
    </row>
    <row r="8" spans="1:13" ht="16.5" customHeight="1" thickBot="1" x14ac:dyDescent="0.25">
      <c r="B8" s="497"/>
      <c r="C8" s="497"/>
      <c r="D8" s="104" t="str">
        <f>'Classements 1-2'!D8</f>
        <v xml:space="preserve">Club Organis. </v>
      </c>
      <c r="E8" s="492" t="str">
        <f>'Classements 1-2'!E8</f>
        <v>ASB Mermoz / Commission vélo FSGT 69</v>
      </c>
      <c r="F8" s="493"/>
      <c r="G8" s="492"/>
      <c r="H8" s="492"/>
      <c r="I8" s="492"/>
      <c r="J8" s="440"/>
      <c r="K8" s="440"/>
      <c r="L8" s="440"/>
      <c r="M8" s="46"/>
    </row>
    <row r="9" spans="1:13" ht="19.5" thickBot="1" x14ac:dyDescent="0.25">
      <c r="B9" s="444" t="s">
        <v>16</v>
      </c>
      <c r="C9" s="444"/>
      <c r="D9" s="444"/>
      <c r="E9" s="479" t="str">
        <f>'Classements 1-2'!E9</f>
        <v>CHAMPIONNAT DEPARTEMENTAL - TRAMOYES</v>
      </c>
      <c r="F9" s="480"/>
      <c r="G9" s="480"/>
      <c r="H9" s="480"/>
      <c r="I9" s="481"/>
      <c r="J9" s="456" t="s">
        <v>36</v>
      </c>
      <c r="K9" s="457"/>
      <c r="L9" s="296">
        <v>33</v>
      </c>
      <c r="M9" s="93"/>
    </row>
    <row r="10" spans="1:13" ht="8.25" customHeight="1" thickBot="1" x14ac:dyDescent="0.25">
      <c r="B10" s="26"/>
      <c r="C10" s="26"/>
      <c r="D10" s="26"/>
      <c r="E10" s="26"/>
      <c r="F10" s="26"/>
      <c r="G10" s="26"/>
      <c r="H10" s="26"/>
      <c r="I10" s="26"/>
      <c r="J10" s="26"/>
      <c r="K10" s="45"/>
      <c r="L10" s="46"/>
      <c r="M10" s="46"/>
    </row>
    <row r="11" spans="1:13" ht="17.25" customHeight="1" thickBot="1" x14ac:dyDescent="0.25">
      <c r="B11" s="515" t="s">
        <v>53</v>
      </c>
      <c r="C11" s="516"/>
      <c r="D11" s="517"/>
      <c r="E11" s="423" t="str">
        <f>'Classements 1-2'!E11</f>
        <v>Nombre de participants engagés</v>
      </c>
      <c r="F11" s="424"/>
      <c r="G11" s="106">
        <v>38</v>
      </c>
      <c r="H11" s="24" t="s">
        <v>34</v>
      </c>
      <c r="I11" s="107">
        <v>57.6</v>
      </c>
      <c r="J11" s="427" t="s">
        <v>47</v>
      </c>
      <c r="K11" s="483" t="s">
        <v>45</v>
      </c>
      <c r="L11" s="484"/>
      <c r="M11" s="97"/>
    </row>
    <row r="12" spans="1:13" s="4" customFormat="1" ht="18.75" thickBot="1" x14ac:dyDescent="0.25">
      <c r="A12" s="5"/>
      <c r="B12" s="130" t="s">
        <v>31</v>
      </c>
      <c r="C12" s="137" t="s">
        <v>33</v>
      </c>
      <c r="D12" s="134" t="s">
        <v>2</v>
      </c>
      <c r="E12" s="27" t="s">
        <v>3</v>
      </c>
      <c r="F12" s="27" t="s">
        <v>4</v>
      </c>
      <c r="G12" s="27" t="s">
        <v>5</v>
      </c>
      <c r="H12" s="28" t="s">
        <v>6</v>
      </c>
      <c r="I12" s="91" t="s">
        <v>17</v>
      </c>
      <c r="J12" s="428"/>
      <c r="K12" s="485" t="s">
        <v>46</v>
      </c>
      <c r="L12" s="486"/>
      <c r="M12" s="95"/>
    </row>
    <row r="13" spans="1:13" s="7" customFormat="1" ht="15" customHeight="1" x14ac:dyDescent="0.2">
      <c r="B13" s="19">
        <v>1</v>
      </c>
      <c r="C13" s="310" t="s">
        <v>615</v>
      </c>
      <c r="D13" s="10" t="s">
        <v>616</v>
      </c>
      <c r="E13" s="16" t="s">
        <v>617</v>
      </c>
      <c r="F13" s="366" t="s">
        <v>137</v>
      </c>
      <c r="G13" s="11" t="s">
        <v>67</v>
      </c>
      <c r="H13" s="12" t="s">
        <v>68</v>
      </c>
      <c r="I13" s="29" t="s">
        <v>689</v>
      </c>
      <c r="J13" s="30">
        <v>12</v>
      </c>
      <c r="K13" s="518"/>
      <c r="L13" s="519"/>
      <c r="M13" s="85"/>
    </row>
    <row r="14" spans="1:13" s="7" customFormat="1" ht="15" customHeight="1" x14ac:dyDescent="0.2">
      <c r="B14" s="20">
        <v>2</v>
      </c>
      <c r="C14" s="8" t="s">
        <v>618</v>
      </c>
      <c r="D14" s="16" t="s">
        <v>619</v>
      </c>
      <c r="E14" s="16" t="s">
        <v>106</v>
      </c>
      <c r="F14" s="138" t="s">
        <v>174</v>
      </c>
      <c r="G14" s="8" t="s">
        <v>67</v>
      </c>
      <c r="H14" s="9" t="s">
        <v>68</v>
      </c>
      <c r="I14" s="31" t="s">
        <v>217</v>
      </c>
      <c r="J14" s="32">
        <v>8</v>
      </c>
      <c r="K14" s="475"/>
      <c r="L14" s="476"/>
      <c r="M14" s="85"/>
    </row>
    <row r="15" spans="1:13" s="7" customFormat="1" ht="15" customHeight="1" x14ac:dyDescent="0.2">
      <c r="B15" s="20">
        <v>3</v>
      </c>
      <c r="C15" s="8" t="s">
        <v>620</v>
      </c>
      <c r="D15" s="16" t="s">
        <v>621</v>
      </c>
      <c r="E15" s="16" t="s">
        <v>488</v>
      </c>
      <c r="F15" s="138" t="s">
        <v>243</v>
      </c>
      <c r="G15" s="8" t="s">
        <v>67</v>
      </c>
      <c r="H15" s="9" t="s">
        <v>68</v>
      </c>
      <c r="I15" s="31" t="s">
        <v>690</v>
      </c>
      <c r="J15" s="32">
        <v>6</v>
      </c>
      <c r="K15" s="475"/>
      <c r="L15" s="476"/>
      <c r="M15" s="85"/>
    </row>
    <row r="16" spans="1:13" s="7" customFormat="1" ht="15" customHeight="1" x14ac:dyDescent="0.2">
      <c r="B16" s="20">
        <v>4</v>
      </c>
      <c r="C16" s="8" t="s">
        <v>622</v>
      </c>
      <c r="D16" s="16" t="s">
        <v>623</v>
      </c>
      <c r="E16" s="16" t="s">
        <v>64</v>
      </c>
      <c r="F16" s="138" t="s">
        <v>402</v>
      </c>
      <c r="G16" s="8" t="s">
        <v>67</v>
      </c>
      <c r="H16" s="9" t="s">
        <v>68</v>
      </c>
      <c r="I16" s="33" t="s">
        <v>691</v>
      </c>
      <c r="J16" s="32">
        <v>4</v>
      </c>
      <c r="K16" s="475"/>
      <c r="L16" s="476"/>
      <c r="M16" s="85"/>
    </row>
    <row r="17" spans="2:13" s="7" customFormat="1" ht="15" customHeight="1" thickBot="1" x14ac:dyDescent="0.25">
      <c r="B17" s="21">
        <v>5</v>
      </c>
      <c r="C17" s="311" t="s">
        <v>624</v>
      </c>
      <c r="D17" s="13" t="s">
        <v>625</v>
      </c>
      <c r="E17" s="13" t="s">
        <v>626</v>
      </c>
      <c r="F17" s="167" t="s">
        <v>137</v>
      </c>
      <c r="G17" s="14" t="s">
        <v>67</v>
      </c>
      <c r="H17" s="15" t="s">
        <v>68</v>
      </c>
      <c r="I17" s="34" t="s">
        <v>217</v>
      </c>
      <c r="J17" s="35">
        <v>2</v>
      </c>
      <c r="K17" s="510"/>
      <c r="L17" s="511"/>
      <c r="M17" s="85"/>
    </row>
    <row r="18" spans="2:13" s="7" customFormat="1" ht="15" customHeight="1" x14ac:dyDescent="0.2">
      <c r="B18" s="19">
        <v>6</v>
      </c>
      <c r="C18" s="8" t="s">
        <v>627</v>
      </c>
      <c r="D18" s="16" t="s">
        <v>239</v>
      </c>
      <c r="E18" s="16" t="s">
        <v>628</v>
      </c>
      <c r="F18" s="138" t="s">
        <v>240</v>
      </c>
      <c r="G18" s="8" t="s">
        <v>67</v>
      </c>
      <c r="H18" s="9" t="s">
        <v>68</v>
      </c>
      <c r="I18" s="37" t="s">
        <v>692</v>
      </c>
      <c r="J18" s="373"/>
      <c r="K18" s="512"/>
      <c r="L18" s="513"/>
      <c r="M18" s="85"/>
    </row>
    <row r="19" spans="2:13" s="7" customFormat="1" ht="15" customHeight="1" x14ac:dyDescent="0.2">
      <c r="B19" s="20">
        <v>7</v>
      </c>
      <c r="C19" s="8" t="s">
        <v>629</v>
      </c>
      <c r="D19" s="16" t="s">
        <v>630</v>
      </c>
      <c r="E19" s="16" t="s">
        <v>64</v>
      </c>
      <c r="F19" s="138" t="s">
        <v>631</v>
      </c>
      <c r="G19" s="8" t="s">
        <v>67</v>
      </c>
      <c r="H19" s="17" t="s">
        <v>68</v>
      </c>
      <c r="I19" s="37" t="s">
        <v>217</v>
      </c>
      <c r="J19" s="354"/>
      <c r="K19" s="475"/>
      <c r="L19" s="476"/>
      <c r="M19" s="85"/>
    </row>
    <row r="20" spans="2:13" s="7" customFormat="1" ht="15" customHeight="1" x14ac:dyDescent="0.2">
      <c r="B20" s="20">
        <v>8</v>
      </c>
      <c r="C20" s="8" t="s">
        <v>632</v>
      </c>
      <c r="D20" s="16" t="s">
        <v>633</v>
      </c>
      <c r="E20" s="16" t="s">
        <v>390</v>
      </c>
      <c r="F20" s="138" t="s">
        <v>75</v>
      </c>
      <c r="G20" s="8" t="s">
        <v>67</v>
      </c>
      <c r="H20" s="17" t="s">
        <v>68</v>
      </c>
      <c r="I20" s="37" t="s">
        <v>217</v>
      </c>
      <c r="J20" s="354"/>
      <c r="K20" s="475"/>
      <c r="L20" s="476"/>
      <c r="M20" s="85"/>
    </row>
    <row r="21" spans="2:13" s="7" customFormat="1" ht="15" customHeight="1" x14ac:dyDescent="0.2">
      <c r="B21" s="20">
        <v>9</v>
      </c>
      <c r="C21" s="8" t="s">
        <v>634</v>
      </c>
      <c r="D21" s="16" t="s">
        <v>635</v>
      </c>
      <c r="E21" s="16" t="s">
        <v>147</v>
      </c>
      <c r="F21" s="138" t="s">
        <v>95</v>
      </c>
      <c r="G21" s="9" t="s">
        <v>67</v>
      </c>
      <c r="H21" s="9" t="s">
        <v>68</v>
      </c>
      <c r="I21" s="37" t="s">
        <v>217</v>
      </c>
      <c r="J21" s="354"/>
      <c r="K21" s="475"/>
      <c r="L21" s="476"/>
      <c r="M21" s="85"/>
    </row>
    <row r="22" spans="2:13" s="7" customFormat="1" ht="15" customHeight="1" x14ac:dyDescent="0.2">
      <c r="B22" s="20">
        <v>10</v>
      </c>
      <c r="C22" s="8" t="s">
        <v>636</v>
      </c>
      <c r="D22" s="16" t="s">
        <v>637</v>
      </c>
      <c r="E22" s="16" t="s">
        <v>335</v>
      </c>
      <c r="F22" s="138" t="s">
        <v>95</v>
      </c>
      <c r="G22" s="8" t="s">
        <v>67</v>
      </c>
      <c r="H22" s="9" t="s">
        <v>68</v>
      </c>
      <c r="I22" s="37" t="s">
        <v>693</v>
      </c>
      <c r="J22" s="354"/>
      <c r="K22" s="475"/>
      <c r="L22" s="476"/>
      <c r="M22" s="85"/>
    </row>
    <row r="23" spans="2:13" s="7" customFormat="1" ht="15" customHeight="1" x14ac:dyDescent="0.2">
      <c r="B23" s="20">
        <v>11</v>
      </c>
      <c r="C23" s="8" t="s">
        <v>638</v>
      </c>
      <c r="D23" s="16" t="s">
        <v>639</v>
      </c>
      <c r="E23" s="16" t="s">
        <v>640</v>
      </c>
      <c r="F23" s="138" t="s">
        <v>641</v>
      </c>
      <c r="G23" s="8" t="s">
        <v>67</v>
      </c>
      <c r="H23" s="9" t="s">
        <v>68</v>
      </c>
      <c r="I23" s="37" t="s">
        <v>217</v>
      </c>
      <c r="J23" s="354"/>
      <c r="K23" s="475"/>
      <c r="L23" s="476"/>
      <c r="M23" s="85"/>
    </row>
    <row r="24" spans="2:13" s="7" customFormat="1" ht="15" customHeight="1" x14ac:dyDescent="0.2">
      <c r="B24" s="20">
        <v>12</v>
      </c>
      <c r="C24" s="8" t="s">
        <v>642</v>
      </c>
      <c r="D24" s="16" t="s">
        <v>262</v>
      </c>
      <c r="E24" s="16" t="s">
        <v>74</v>
      </c>
      <c r="F24" s="138" t="s">
        <v>263</v>
      </c>
      <c r="G24" s="8" t="s">
        <v>67</v>
      </c>
      <c r="H24" s="17" t="s">
        <v>68</v>
      </c>
      <c r="I24" s="37" t="s">
        <v>694</v>
      </c>
      <c r="J24" s="354"/>
      <c r="K24" s="475"/>
      <c r="L24" s="476"/>
      <c r="M24" s="85"/>
    </row>
    <row r="25" spans="2:13" s="7" customFormat="1" ht="15" customHeight="1" x14ac:dyDescent="0.2">
      <c r="B25" s="20">
        <v>13</v>
      </c>
      <c r="C25" s="8" t="s">
        <v>643</v>
      </c>
      <c r="D25" s="16" t="s">
        <v>644</v>
      </c>
      <c r="E25" s="16" t="s">
        <v>335</v>
      </c>
      <c r="F25" s="138" t="s">
        <v>365</v>
      </c>
      <c r="G25" s="8" t="s">
        <v>67</v>
      </c>
      <c r="H25" s="9" t="s">
        <v>68</v>
      </c>
      <c r="I25" s="37" t="s">
        <v>695</v>
      </c>
      <c r="J25" s="354"/>
      <c r="K25" s="475"/>
      <c r="L25" s="476"/>
      <c r="M25" s="85"/>
    </row>
    <row r="26" spans="2:13" s="7" customFormat="1" ht="15" customHeight="1" x14ac:dyDescent="0.2">
      <c r="B26" s="20">
        <v>14</v>
      </c>
      <c r="C26" s="8" t="s">
        <v>645</v>
      </c>
      <c r="D26" s="16" t="s">
        <v>646</v>
      </c>
      <c r="E26" s="16" t="s">
        <v>140</v>
      </c>
      <c r="F26" s="138" t="s">
        <v>213</v>
      </c>
      <c r="G26" s="8" t="s">
        <v>67</v>
      </c>
      <c r="H26" s="9" t="s">
        <v>68</v>
      </c>
      <c r="I26" s="37" t="s">
        <v>696</v>
      </c>
      <c r="J26" s="354"/>
      <c r="K26" s="475"/>
      <c r="L26" s="476"/>
      <c r="M26" s="85"/>
    </row>
    <row r="27" spans="2:13" s="7" customFormat="1" ht="15" customHeight="1" x14ac:dyDescent="0.2">
      <c r="B27" s="20">
        <v>15</v>
      </c>
      <c r="C27" s="8" t="s">
        <v>647</v>
      </c>
      <c r="D27" s="16" t="s">
        <v>648</v>
      </c>
      <c r="E27" s="16" t="s">
        <v>142</v>
      </c>
      <c r="F27" s="138" t="s">
        <v>525</v>
      </c>
      <c r="G27" s="8" t="s">
        <v>67</v>
      </c>
      <c r="H27" s="9" t="s">
        <v>68</v>
      </c>
      <c r="I27" s="37" t="s">
        <v>697</v>
      </c>
      <c r="J27" s="354"/>
      <c r="K27" s="475"/>
      <c r="L27" s="476"/>
      <c r="M27" s="85"/>
    </row>
    <row r="28" spans="2:13" s="7" customFormat="1" ht="15" customHeight="1" x14ac:dyDescent="0.2">
      <c r="B28" s="20">
        <v>16</v>
      </c>
      <c r="C28" s="8" t="s">
        <v>649</v>
      </c>
      <c r="D28" s="16" t="s">
        <v>650</v>
      </c>
      <c r="E28" s="16" t="s">
        <v>651</v>
      </c>
      <c r="F28" s="138" t="s">
        <v>137</v>
      </c>
      <c r="G28" s="8" t="s">
        <v>67</v>
      </c>
      <c r="H28" s="17" t="s">
        <v>68</v>
      </c>
      <c r="I28" s="37" t="s">
        <v>698</v>
      </c>
      <c r="J28" s="354"/>
      <c r="K28" s="475"/>
      <c r="L28" s="476"/>
      <c r="M28" s="85"/>
    </row>
    <row r="29" spans="2:13" s="7" customFormat="1" ht="15" customHeight="1" x14ac:dyDescent="0.2">
      <c r="B29" s="20">
        <v>17</v>
      </c>
      <c r="C29" s="8" t="s">
        <v>652</v>
      </c>
      <c r="D29" s="16" t="s">
        <v>653</v>
      </c>
      <c r="E29" s="16" t="s">
        <v>448</v>
      </c>
      <c r="F29" s="138" t="s">
        <v>95</v>
      </c>
      <c r="G29" s="8" t="s">
        <v>67</v>
      </c>
      <c r="H29" s="9" t="s">
        <v>68</v>
      </c>
      <c r="I29" s="37" t="s">
        <v>699</v>
      </c>
      <c r="J29" s="354"/>
      <c r="K29" s="475"/>
      <c r="L29" s="476"/>
      <c r="M29" s="85"/>
    </row>
    <row r="30" spans="2:13" s="7" customFormat="1" ht="15" customHeight="1" x14ac:dyDescent="0.2">
      <c r="B30" s="20">
        <v>18</v>
      </c>
      <c r="C30" s="312" t="s">
        <v>654</v>
      </c>
      <c r="D30" s="18" t="s">
        <v>655</v>
      </c>
      <c r="E30" s="16" t="s">
        <v>441</v>
      </c>
      <c r="F30" s="138" t="s">
        <v>525</v>
      </c>
      <c r="G30" s="8" t="s">
        <v>67</v>
      </c>
      <c r="H30" s="9" t="s">
        <v>68</v>
      </c>
      <c r="I30" s="37" t="s">
        <v>225</v>
      </c>
      <c r="J30" s="354"/>
      <c r="K30" s="475"/>
      <c r="L30" s="476"/>
      <c r="M30" s="85"/>
    </row>
    <row r="31" spans="2:13" s="7" customFormat="1" ht="15" customHeight="1" x14ac:dyDescent="0.2">
      <c r="B31" s="20">
        <v>19</v>
      </c>
      <c r="C31" s="8" t="s">
        <v>656</v>
      </c>
      <c r="D31" s="16" t="s">
        <v>590</v>
      </c>
      <c r="E31" s="16" t="s">
        <v>269</v>
      </c>
      <c r="F31" s="138" t="s">
        <v>117</v>
      </c>
      <c r="G31" s="8" t="s">
        <v>67</v>
      </c>
      <c r="H31" s="9" t="s">
        <v>68</v>
      </c>
      <c r="I31" s="37" t="s">
        <v>225</v>
      </c>
      <c r="J31" s="354"/>
      <c r="K31" s="475"/>
      <c r="L31" s="476"/>
      <c r="M31" s="85"/>
    </row>
    <row r="32" spans="2:13" s="7" customFormat="1" ht="15" customHeight="1" x14ac:dyDescent="0.2">
      <c r="B32" s="20">
        <v>20</v>
      </c>
      <c r="C32" s="8" t="s">
        <v>657</v>
      </c>
      <c r="D32" s="16" t="s">
        <v>658</v>
      </c>
      <c r="E32" s="16" t="s">
        <v>659</v>
      </c>
      <c r="F32" s="138" t="s">
        <v>121</v>
      </c>
      <c r="G32" s="8" t="s">
        <v>67</v>
      </c>
      <c r="H32" s="17" t="s">
        <v>68</v>
      </c>
      <c r="I32" s="37" t="s">
        <v>225</v>
      </c>
      <c r="J32" s="354"/>
      <c r="K32" s="475"/>
      <c r="L32" s="476"/>
      <c r="M32" s="85"/>
    </row>
    <row r="33" spans="2:13" s="7" customFormat="1" ht="15" customHeight="1" x14ac:dyDescent="0.2">
      <c r="B33" s="22">
        <v>21</v>
      </c>
      <c r="C33" s="8" t="s">
        <v>660</v>
      </c>
      <c r="D33" s="16" t="s">
        <v>661</v>
      </c>
      <c r="E33" s="16" t="s">
        <v>662</v>
      </c>
      <c r="F33" s="138" t="s">
        <v>95</v>
      </c>
      <c r="G33" s="8" t="s">
        <v>67</v>
      </c>
      <c r="H33" s="17" t="s">
        <v>68</v>
      </c>
      <c r="I33" s="38" t="s">
        <v>225</v>
      </c>
      <c r="J33" s="372"/>
      <c r="K33" s="475"/>
      <c r="L33" s="476"/>
      <c r="M33" s="85"/>
    </row>
    <row r="34" spans="2:13" s="7" customFormat="1" ht="15" customHeight="1" x14ac:dyDescent="0.2">
      <c r="B34" s="20">
        <v>22</v>
      </c>
      <c r="C34" s="8" t="s">
        <v>663</v>
      </c>
      <c r="D34" s="16" t="s">
        <v>664</v>
      </c>
      <c r="E34" s="16" t="s">
        <v>335</v>
      </c>
      <c r="F34" s="138" t="s">
        <v>174</v>
      </c>
      <c r="G34" s="8" t="s">
        <v>67</v>
      </c>
      <c r="H34" s="9" t="s">
        <v>68</v>
      </c>
      <c r="I34" s="38" t="s">
        <v>225</v>
      </c>
      <c r="J34" s="372"/>
      <c r="K34" s="475"/>
      <c r="L34" s="476"/>
      <c r="M34" s="85"/>
    </row>
    <row r="35" spans="2:13" s="7" customFormat="1" ht="15" customHeight="1" x14ac:dyDescent="0.2">
      <c r="B35" s="20">
        <v>23</v>
      </c>
      <c r="C35" s="8" t="s">
        <v>665</v>
      </c>
      <c r="D35" s="16" t="s">
        <v>666</v>
      </c>
      <c r="E35" s="16" t="s">
        <v>269</v>
      </c>
      <c r="F35" s="138" t="s">
        <v>402</v>
      </c>
      <c r="G35" s="8" t="s">
        <v>67</v>
      </c>
      <c r="H35" s="9" t="s">
        <v>68</v>
      </c>
      <c r="I35" s="38" t="s">
        <v>225</v>
      </c>
      <c r="J35" s="372"/>
      <c r="K35" s="475"/>
      <c r="L35" s="476"/>
      <c r="M35" s="85"/>
    </row>
    <row r="36" spans="2:13" s="7" customFormat="1" ht="15" customHeight="1" x14ac:dyDescent="0.2">
      <c r="B36" s="20">
        <v>24</v>
      </c>
      <c r="C36" s="8" t="s">
        <v>667</v>
      </c>
      <c r="D36" s="16" t="s">
        <v>668</v>
      </c>
      <c r="E36" s="16" t="s">
        <v>448</v>
      </c>
      <c r="F36" s="138" t="s">
        <v>280</v>
      </c>
      <c r="G36" s="8" t="s">
        <v>67</v>
      </c>
      <c r="H36" s="17" t="s">
        <v>68</v>
      </c>
      <c r="I36" s="38" t="s">
        <v>379</v>
      </c>
      <c r="J36" s="372"/>
      <c r="K36" s="475"/>
      <c r="L36" s="476"/>
      <c r="M36" s="85"/>
    </row>
    <row r="37" spans="2:13" s="7" customFormat="1" ht="15" customHeight="1" x14ac:dyDescent="0.2">
      <c r="B37" s="23" t="s">
        <v>13</v>
      </c>
      <c r="C37" s="9" t="s">
        <v>669</v>
      </c>
      <c r="D37" s="56" t="s">
        <v>572</v>
      </c>
      <c r="E37" s="16" t="s">
        <v>670</v>
      </c>
      <c r="F37" s="138" t="s">
        <v>263</v>
      </c>
      <c r="G37" s="8" t="s">
        <v>67</v>
      </c>
      <c r="H37" s="9" t="s">
        <v>68</v>
      </c>
      <c r="I37" s="38"/>
      <c r="J37" s="372"/>
      <c r="K37" s="475"/>
      <c r="L37" s="476"/>
      <c r="M37" s="85"/>
    </row>
    <row r="38" spans="2:13" s="7" customFormat="1" ht="15" customHeight="1" x14ac:dyDescent="0.2">
      <c r="B38" s="23" t="s">
        <v>13</v>
      </c>
      <c r="C38" s="8" t="s">
        <v>671</v>
      </c>
      <c r="D38" s="16" t="s">
        <v>239</v>
      </c>
      <c r="E38" s="16" t="s">
        <v>64</v>
      </c>
      <c r="F38" s="138" t="s">
        <v>240</v>
      </c>
      <c r="G38" s="9" t="s">
        <v>67</v>
      </c>
      <c r="H38" s="9" t="s">
        <v>68</v>
      </c>
      <c r="I38" s="38"/>
      <c r="J38" s="372"/>
      <c r="K38" s="475"/>
      <c r="L38" s="476"/>
      <c r="M38" s="85"/>
    </row>
    <row r="39" spans="2:13" s="7" customFormat="1" ht="15" customHeight="1" x14ac:dyDescent="0.2">
      <c r="B39" s="23" t="s">
        <v>13</v>
      </c>
      <c r="C39" s="8" t="s">
        <v>672</v>
      </c>
      <c r="D39" s="16" t="s">
        <v>673</v>
      </c>
      <c r="E39" s="16" t="s">
        <v>140</v>
      </c>
      <c r="F39" s="138" t="s">
        <v>125</v>
      </c>
      <c r="G39" s="8" t="s">
        <v>67</v>
      </c>
      <c r="H39" s="17" t="s">
        <v>68</v>
      </c>
      <c r="I39" s="38"/>
      <c r="J39" s="372"/>
      <c r="K39" s="475"/>
      <c r="L39" s="476"/>
      <c r="M39" s="85"/>
    </row>
    <row r="40" spans="2:13" s="7" customFormat="1" ht="15" customHeight="1" x14ac:dyDescent="0.2">
      <c r="B40" s="23" t="s">
        <v>13</v>
      </c>
      <c r="C40" s="8" t="s">
        <v>674</v>
      </c>
      <c r="D40" s="16" t="s">
        <v>675</v>
      </c>
      <c r="E40" s="16" t="s">
        <v>514</v>
      </c>
      <c r="F40" s="138" t="s">
        <v>280</v>
      </c>
      <c r="G40" s="8" t="s">
        <v>67</v>
      </c>
      <c r="H40" s="9" t="s">
        <v>68</v>
      </c>
      <c r="I40" s="38"/>
      <c r="J40" s="372"/>
      <c r="K40" s="475"/>
      <c r="L40" s="476"/>
      <c r="M40" s="85"/>
    </row>
    <row r="41" spans="2:13" s="7" customFormat="1" ht="15" customHeight="1" x14ac:dyDescent="0.2">
      <c r="B41" s="23" t="s">
        <v>13</v>
      </c>
      <c r="C41" s="8" t="s">
        <v>676</v>
      </c>
      <c r="D41" s="16" t="s">
        <v>677</v>
      </c>
      <c r="E41" s="16" t="s">
        <v>522</v>
      </c>
      <c r="F41" s="138" t="s">
        <v>383</v>
      </c>
      <c r="G41" s="8" t="s">
        <v>67</v>
      </c>
      <c r="H41" s="9" t="s">
        <v>68</v>
      </c>
      <c r="I41" s="38"/>
      <c r="J41" s="372"/>
      <c r="K41" s="475"/>
      <c r="L41" s="476"/>
      <c r="M41" s="85"/>
    </row>
    <row r="42" spans="2:13" s="7" customFormat="1" ht="15" customHeight="1" x14ac:dyDescent="0.2">
      <c r="B42" s="23" t="s">
        <v>13</v>
      </c>
      <c r="C42" s="8" t="s">
        <v>678</v>
      </c>
      <c r="D42" s="16" t="s">
        <v>679</v>
      </c>
      <c r="E42" s="16" t="s">
        <v>237</v>
      </c>
      <c r="F42" s="138" t="s">
        <v>75</v>
      </c>
      <c r="G42" s="9" t="s">
        <v>67</v>
      </c>
      <c r="H42" s="9" t="s">
        <v>68</v>
      </c>
      <c r="I42" s="38"/>
      <c r="J42" s="372"/>
      <c r="K42" s="475"/>
      <c r="L42" s="476"/>
      <c r="M42" s="85"/>
    </row>
    <row r="43" spans="2:13" s="7" customFormat="1" ht="15" customHeight="1" x14ac:dyDescent="0.2">
      <c r="B43" s="321"/>
      <c r="C43" s="281"/>
      <c r="D43" s="280"/>
      <c r="E43" s="280"/>
      <c r="F43" s="281"/>
      <c r="G43" s="285"/>
      <c r="H43" s="285"/>
      <c r="I43" s="415"/>
      <c r="J43" s="372"/>
      <c r="K43" s="333"/>
      <c r="L43" s="324"/>
      <c r="M43" s="85"/>
    </row>
    <row r="44" spans="2:13" s="7" customFormat="1" ht="15" customHeight="1" x14ac:dyDescent="0.2">
      <c r="B44" s="321"/>
      <c r="C44" s="416" t="s">
        <v>688</v>
      </c>
      <c r="D44" s="417"/>
      <c r="E44" s="417"/>
      <c r="F44" s="417"/>
      <c r="G44" s="417"/>
      <c r="H44" s="417"/>
      <c r="I44" s="514"/>
      <c r="J44" s="372"/>
      <c r="K44" s="333"/>
      <c r="L44" s="324"/>
      <c r="M44" s="85"/>
    </row>
    <row r="45" spans="2:13" s="7" customFormat="1" ht="15" customHeight="1" x14ac:dyDescent="0.2">
      <c r="B45" s="321"/>
      <c r="C45" s="281"/>
      <c r="D45" s="280"/>
      <c r="E45" s="280"/>
      <c r="F45" s="281"/>
      <c r="G45" s="285"/>
      <c r="H45" s="285"/>
      <c r="I45" s="409"/>
      <c r="J45" s="372"/>
      <c r="K45" s="333"/>
      <c r="L45" s="324"/>
      <c r="M45" s="85"/>
    </row>
    <row r="46" spans="2:13" s="7" customFormat="1" ht="15" customHeight="1" x14ac:dyDescent="0.2">
      <c r="B46" s="23" t="s">
        <v>214</v>
      </c>
      <c r="C46" s="8">
        <v>55671442</v>
      </c>
      <c r="D46" s="16" t="s">
        <v>680</v>
      </c>
      <c r="E46" s="16" t="s">
        <v>626</v>
      </c>
      <c r="F46" s="138" t="s">
        <v>85</v>
      </c>
      <c r="G46" s="9" t="s">
        <v>67</v>
      </c>
      <c r="H46" s="9" t="s">
        <v>68</v>
      </c>
      <c r="I46" s="48"/>
      <c r="J46" s="372"/>
      <c r="K46" s="475"/>
      <c r="L46" s="476"/>
      <c r="M46" s="85"/>
    </row>
    <row r="47" spans="2:13" s="7" customFormat="1" ht="15" customHeight="1" x14ac:dyDescent="0.2">
      <c r="B47" s="23" t="s">
        <v>214</v>
      </c>
      <c r="C47" s="8">
        <v>55795605</v>
      </c>
      <c r="D47" s="16" t="s">
        <v>681</v>
      </c>
      <c r="E47" s="16" t="s">
        <v>682</v>
      </c>
      <c r="F47" s="138" t="s">
        <v>402</v>
      </c>
      <c r="G47" s="9" t="s">
        <v>67</v>
      </c>
      <c r="H47" s="9" t="s">
        <v>68</v>
      </c>
      <c r="I47" s="48"/>
      <c r="J47" s="372"/>
      <c r="K47" s="475"/>
      <c r="L47" s="476"/>
      <c r="M47" s="85"/>
    </row>
    <row r="48" spans="2:13" s="7" customFormat="1" ht="15" customHeight="1" x14ac:dyDescent="0.2">
      <c r="B48" s="23" t="s">
        <v>214</v>
      </c>
      <c r="C48" s="155">
        <v>55589537</v>
      </c>
      <c r="D48" s="166" t="s">
        <v>683</v>
      </c>
      <c r="E48" s="166" t="s">
        <v>210</v>
      </c>
      <c r="F48" s="155" t="s">
        <v>85</v>
      </c>
      <c r="G48" s="160" t="s">
        <v>67</v>
      </c>
      <c r="H48" s="160" t="s">
        <v>68</v>
      </c>
      <c r="I48" s="152"/>
      <c r="J48" s="372"/>
      <c r="K48" s="475"/>
      <c r="L48" s="476"/>
      <c r="M48" s="85"/>
    </row>
    <row r="49" spans="2:13" s="7" customFormat="1" ht="15" customHeight="1" x14ac:dyDescent="0.2">
      <c r="B49" s="23" t="s">
        <v>214</v>
      </c>
      <c r="C49" s="155">
        <v>243979</v>
      </c>
      <c r="D49" s="166" t="s">
        <v>684</v>
      </c>
      <c r="E49" s="166" t="s">
        <v>269</v>
      </c>
      <c r="F49" s="155" t="s">
        <v>280</v>
      </c>
      <c r="G49" s="160" t="s">
        <v>67</v>
      </c>
      <c r="H49" s="160" t="s">
        <v>68</v>
      </c>
      <c r="I49" s="152"/>
      <c r="J49" s="372"/>
      <c r="K49" s="475"/>
      <c r="L49" s="476"/>
      <c r="M49" s="85"/>
    </row>
    <row r="50" spans="2:13" s="7" customFormat="1" ht="15" customHeight="1" x14ac:dyDescent="0.2">
      <c r="B50" s="321" t="s">
        <v>214</v>
      </c>
      <c r="C50" s="281">
        <v>55605368</v>
      </c>
      <c r="D50" s="280" t="s">
        <v>685</v>
      </c>
      <c r="E50" s="280" t="s">
        <v>171</v>
      </c>
      <c r="F50" s="281" t="s">
        <v>71</v>
      </c>
      <c r="G50" s="285" t="s">
        <v>67</v>
      </c>
      <c r="H50" s="285" t="s">
        <v>68</v>
      </c>
      <c r="I50" s="329"/>
      <c r="J50" s="372"/>
      <c r="K50" s="333"/>
      <c r="L50" s="324"/>
      <c r="M50" s="85"/>
    </row>
    <row r="51" spans="2:13" s="7" customFormat="1" ht="15" customHeight="1" x14ac:dyDescent="0.2">
      <c r="B51" s="321" t="s">
        <v>214</v>
      </c>
      <c r="C51" s="281">
        <v>461962</v>
      </c>
      <c r="D51" s="280" t="s">
        <v>142</v>
      </c>
      <c r="E51" s="280" t="s">
        <v>451</v>
      </c>
      <c r="F51" s="281" t="s">
        <v>383</v>
      </c>
      <c r="G51" s="285" t="s">
        <v>67</v>
      </c>
      <c r="H51" s="285" t="s">
        <v>68</v>
      </c>
      <c r="I51" s="329"/>
      <c r="J51" s="372"/>
      <c r="K51" s="333"/>
      <c r="L51" s="324"/>
      <c r="M51" s="85"/>
    </row>
    <row r="52" spans="2:13" s="7" customFormat="1" ht="15" customHeight="1" x14ac:dyDescent="0.2">
      <c r="B52" s="321" t="s">
        <v>214</v>
      </c>
      <c r="C52" s="281">
        <v>55602904</v>
      </c>
      <c r="D52" s="280" t="s">
        <v>686</v>
      </c>
      <c r="E52" s="280" t="s">
        <v>132</v>
      </c>
      <c r="F52" s="281" t="s">
        <v>438</v>
      </c>
      <c r="G52" s="285" t="s">
        <v>67</v>
      </c>
      <c r="H52" s="285" t="s">
        <v>68</v>
      </c>
      <c r="I52" s="329"/>
      <c r="J52" s="372"/>
      <c r="K52" s="333"/>
      <c r="L52" s="324"/>
      <c r="M52" s="85"/>
    </row>
    <row r="53" spans="2:13" s="7" customFormat="1" ht="15" customHeight="1" x14ac:dyDescent="0.2">
      <c r="B53" s="321" t="s">
        <v>214</v>
      </c>
      <c r="C53" s="281">
        <v>361531</v>
      </c>
      <c r="D53" s="280" t="s">
        <v>687</v>
      </c>
      <c r="E53" s="280" t="s">
        <v>670</v>
      </c>
      <c r="F53" s="281" t="s">
        <v>280</v>
      </c>
      <c r="G53" s="285" t="s">
        <v>67</v>
      </c>
      <c r="H53" s="285" t="s">
        <v>68</v>
      </c>
      <c r="I53" s="329"/>
      <c r="J53" s="372"/>
      <c r="K53" s="333"/>
      <c r="L53" s="324"/>
      <c r="M53" s="85"/>
    </row>
    <row r="54" spans="2:13" s="7" customFormat="1" ht="15" customHeight="1" x14ac:dyDescent="0.2">
      <c r="B54" s="321"/>
      <c r="C54" s="281"/>
      <c r="D54" s="280"/>
      <c r="E54" s="280"/>
      <c r="F54" s="281"/>
      <c r="G54" s="285"/>
      <c r="H54" s="285"/>
      <c r="I54" s="329"/>
      <c r="J54" s="372"/>
      <c r="K54" s="333"/>
      <c r="L54" s="324"/>
      <c r="M54" s="85"/>
    </row>
    <row r="55" spans="2:13" s="7" customFormat="1" ht="15" customHeight="1" thickBot="1" x14ac:dyDescent="0.25">
      <c r="B55" s="158"/>
      <c r="C55" s="155"/>
      <c r="D55" s="166"/>
      <c r="E55" s="166"/>
      <c r="F55" s="155"/>
      <c r="G55" s="160"/>
      <c r="H55" s="160"/>
      <c r="I55" s="168"/>
      <c r="J55" s="372"/>
      <c r="K55" s="475"/>
      <c r="L55" s="476"/>
      <c r="M55" s="85"/>
    </row>
    <row r="56" spans="2:13" s="7" customFormat="1" ht="15" customHeight="1" x14ac:dyDescent="0.2">
      <c r="B56" s="277">
        <v>1</v>
      </c>
      <c r="C56" s="460" t="s">
        <v>57</v>
      </c>
      <c r="D56" s="461"/>
      <c r="E56" s="461"/>
      <c r="F56" s="461"/>
      <c r="G56" s="461"/>
      <c r="H56" s="461"/>
      <c r="I56" s="461"/>
      <c r="J56" s="461"/>
      <c r="K56" s="461"/>
      <c r="L56" s="462"/>
      <c r="M56" s="85"/>
    </row>
    <row r="57" spans="2:13" s="7" customFormat="1" ht="15" customHeight="1" x14ac:dyDescent="0.2">
      <c r="B57" s="270">
        <v>2</v>
      </c>
      <c r="C57" s="463" t="s">
        <v>58</v>
      </c>
      <c r="D57" s="464"/>
      <c r="E57" s="464"/>
      <c r="F57" s="464"/>
      <c r="G57" s="464"/>
      <c r="H57" s="464"/>
      <c r="I57" s="464"/>
      <c r="J57" s="464"/>
      <c r="K57" s="464"/>
      <c r="L57" s="465"/>
      <c r="M57" s="85"/>
    </row>
    <row r="58" spans="2:13" s="7" customFormat="1" ht="15" customHeight="1" thickBot="1" x14ac:dyDescent="0.25">
      <c r="B58" s="271">
        <v>3</v>
      </c>
      <c r="C58" s="466" t="s">
        <v>59</v>
      </c>
      <c r="D58" s="467"/>
      <c r="E58" s="467"/>
      <c r="F58" s="467"/>
      <c r="G58" s="467"/>
      <c r="H58" s="467"/>
      <c r="I58" s="467"/>
      <c r="J58" s="467"/>
      <c r="K58" s="467"/>
      <c r="L58" s="468"/>
      <c r="M58" s="85"/>
    </row>
    <row r="59" spans="2:13" ht="15" customHeight="1" x14ac:dyDescent="0.2"/>
  </sheetData>
  <sheetProtection selectLockedCells="1" selectUnlockedCells="1"/>
  <mergeCells count="53">
    <mergeCell ref="C44:I44"/>
    <mergeCell ref="B1:C8"/>
    <mergeCell ref="J1:L8"/>
    <mergeCell ref="D2:I3"/>
    <mergeCell ref="D7:E7"/>
    <mergeCell ref="F7:I7"/>
    <mergeCell ref="E8:I8"/>
    <mergeCell ref="B11:D11"/>
    <mergeCell ref="E11:F11"/>
    <mergeCell ref="J11:J12"/>
    <mergeCell ref="K11:L11"/>
    <mergeCell ref="B9:D9"/>
    <mergeCell ref="E9:I9"/>
    <mergeCell ref="J9:K9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6:L46"/>
    <mergeCell ref="C58:L58"/>
    <mergeCell ref="K55:L55"/>
    <mergeCell ref="K47:L47"/>
    <mergeCell ref="K48:L48"/>
    <mergeCell ref="K49:L49"/>
    <mergeCell ref="C56:L56"/>
    <mergeCell ref="C57:L57"/>
  </mergeCells>
  <conditionalFormatting sqref="M13:M58">
    <cfRule type="cellIs" dxfId="4" priority="8" stopIfTrue="1" operator="lessThan">
      <formula>1</formula>
    </cfRule>
  </conditionalFormatting>
  <conditionalFormatting sqref="J13:J17">
    <cfRule type="cellIs" dxfId="3" priority="9" stopIfTrue="1" operator="lessThan">
      <formula>1</formula>
    </cfRule>
  </conditionalFormatting>
  <printOptions horizontalCentered="1" verticalCentered="1"/>
  <pageMargins left="0.11811023622047245" right="0.15748031496062992" top="0.27559055118110237" bottom="0.15748031496062992" header="0.39370078740157483" footer="0.31496062992125984"/>
  <pageSetup paperSize="9" scale="76" firstPageNumber="0" orientation="portrait" r:id="rId1"/>
  <headerFooter>
    <oddFooter>&amp;R&amp;D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view="pageBreakPreview" workbookViewId="0">
      <selection activeCell="D2" sqref="D2:I3"/>
    </sheetView>
  </sheetViews>
  <sheetFormatPr baseColWidth="10" defaultRowHeight="12.75" x14ac:dyDescent="0.2"/>
  <cols>
    <col min="1" max="1" width="2" style="5" customWidth="1"/>
    <col min="2" max="2" width="5.42578125" style="1" customWidth="1"/>
    <col min="3" max="3" width="14.7109375" style="1" customWidth="1"/>
    <col min="4" max="4" width="17.7109375" style="1" customWidth="1"/>
    <col min="5" max="5" width="15.7109375" style="1" customWidth="1"/>
    <col min="6" max="6" width="30.28515625" style="1" customWidth="1"/>
    <col min="7" max="7" width="8.7109375" style="1" customWidth="1"/>
    <col min="8" max="8" width="5.5703125" style="1" customWidth="1"/>
    <col min="9" max="9" width="9.7109375" style="1" customWidth="1"/>
    <col min="10" max="10" width="8.7109375" style="1" customWidth="1"/>
    <col min="11" max="11" width="7.7109375" style="2" customWidth="1"/>
    <col min="12" max="12" width="8.7109375" style="3" customWidth="1"/>
    <col min="13" max="13" width="3.7109375" style="3" customWidth="1"/>
    <col min="14" max="16384" width="11.42578125" style="1"/>
  </cols>
  <sheetData>
    <row r="1" spans="1:13" ht="15" customHeight="1" x14ac:dyDescent="0.2">
      <c r="A1" s="6"/>
      <c r="B1" s="496"/>
      <c r="C1" s="496"/>
      <c r="D1" s="58"/>
      <c r="E1" s="58"/>
      <c r="F1" s="58"/>
      <c r="G1" s="174"/>
      <c r="H1" s="174"/>
      <c r="I1" s="174"/>
      <c r="J1" s="439"/>
      <c r="K1" s="439"/>
      <c r="L1" s="439"/>
      <c r="M1" s="174"/>
    </row>
    <row r="2" spans="1:13" ht="15" customHeight="1" x14ac:dyDescent="0.2">
      <c r="B2" s="496"/>
      <c r="C2" s="496"/>
      <c r="D2" s="446" t="s">
        <v>614</v>
      </c>
      <c r="E2" s="446"/>
      <c r="F2" s="446"/>
      <c r="G2" s="446"/>
      <c r="H2" s="446"/>
      <c r="I2" s="446"/>
      <c r="J2" s="439"/>
      <c r="K2" s="439"/>
      <c r="L2" s="439"/>
      <c r="M2" s="46"/>
    </row>
    <row r="3" spans="1:13" ht="15" customHeight="1" x14ac:dyDescent="0.2">
      <c r="B3" s="496"/>
      <c r="C3" s="496"/>
      <c r="D3" s="446"/>
      <c r="E3" s="446"/>
      <c r="F3" s="446"/>
      <c r="G3" s="446"/>
      <c r="H3" s="446"/>
      <c r="I3" s="446"/>
      <c r="J3" s="439"/>
      <c r="K3" s="439"/>
      <c r="L3" s="439"/>
      <c r="M3" s="59"/>
    </row>
    <row r="4" spans="1:13" ht="15" customHeight="1" x14ac:dyDescent="0.2">
      <c r="B4" s="496"/>
      <c r="C4" s="496"/>
      <c r="D4" s="123"/>
      <c r="E4" s="123"/>
      <c r="F4" s="123"/>
      <c r="G4" s="123"/>
      <c r="H4" s="123"/>
      <c r="I4" s="123"/>
      <c r="J4" s="439"/>
      <c r="K4" s="439"/>
      <c r="L4" s="439"/>
      <c r="M4" s="59"/>
    </row>
    <row r="5" spans="1:13" ht="15" customHeight="1" x14ac:dyDescent="0.2">
      <c r="B5" s="496"/>
      <c r="C5" s="496"/>
      <c r="D5" s="123"/>
      <c r="E5" s="123"/>
      <c r="F5" s="123"/>
      <c r="G5" s="123"/>
      <c r="H5" s="123"/>
      <c r="I5" s="123"/>
      <c r="J5" s="439"/>
      <c r="K5" s="439"/>
      <c r="L5" s="439"/>
      <c r="M5" s="59"/>
    </row>
    <row r="6" spans="1:13" ht="15" customHeight="1" thickBot="1" x14ac:dyDescent="0.25">
      <c r="B6" s="496"/>
      <c r="C6" s="496"/>
      <c r="D6" s="26"/>
      <c r="E6" s="26"/>
      <c r="F6" s="26"/>
      <c r="G6" s="26"/>
      <c r="H6" s="26"/>
      <c r="I6" s="26"/>
      <c r="J6" s="439"/>
      <c r="K6" s="439"/>
      <c r="L6" s="439"/>
      <c r="M6" s="59"/>
    </row>
    <row r="7" spans="1:13" ht="19.5" thickBot="1" x14ac:dyDescent="0.25">
      <c r="B7" s="496"/>
      <c r="C7" s="496"/>
      <c r="D7" s="443" t="s">
        <v>0</v>
      </c>
      <c r="E7" s="443"/>
      <c r="F7" s="489">
        <f>'Classements 1-2'!F7</f>
        <v>43590</v>
      </c>
      <c r="G7" s="490"/>
      <c r="H7" s="490"/>
      <c r="I7" s="491"/>
      <c r="J7" s="439"/>
      <c r="K7" s="439"/>
      <c r="L7" s="439"/>
      <c r="M7" s="46"/>
    </row>
    <row r="8" spans="1:13" ht="16.5" customHeight="1" thickBot="1" x14ac:dyDescent="0.25">
      <c r="B8" s="497"/>
      <c r="C8" s="497"/>
      <c r="D8" s="104" t="str">
        <f>'Classements 1-2'!D8</f>
        <v xml:space="preserve">Club Organis. </v>
      </c>
      <c r="E8" s="492" t="str">
        <f>'Classements 1-2'!E8</f>
        <v>ASB Mermoz / Commission vélo FSGT 69</v>
      </c>
      <c r="F8" s="493"/>
      <c r="G8" s="492"/>
      <c r="H8" s="492"/>
      <c r="I8" s="492"/>
      <c r="J8" s="440"/>
      <c r="K8" s="440"/>
      <c r="L8" s="440"/>
      <c r="M8" s="46"/>
    </row>
    <row r="9" spans="1:13" ht="19.5" thickBot="1" x14ac:dyDescent="0.25">
      <c r="B9" s="444" t="s">
        <v>16</v>
      </c>
      <c r="C9" s="444"/>
      <c r="D9" s="444"/>
      <c r="E9" s="479" t="str">
        <f>'Classements 1-2'!E9</f>
        <v>CHAMPIONNAT DEPARTEMENTAL - TRAMOYES</v>
      </c>
      <c r="F9" s="480"/>
      <c r="G9" s="480"/>
      <c r="H9" s="480"/>
      <c r="I9" s="481"/>
      <c r="J9" s="456" t="s">
        <v>36</v>
      </c>
      <c r="K9" s="457"/>
      <c r="L9" s="296">
        <v>32.799999999999997</v>
      </c>
      <c r="M9" s="93"/>
    </row>
    <row r="10" spans="1:13" ht="8.25" customHeight="1" thickBot="1" x14ac:dyDescent="0.25">
      <c r="B10" s="26"/>
      <c r="C10" s="26"/>
      <c r="D10" s="26"/>
      <c r="E10" s="26"/>
      <c r="F10" s="26"/>
      <c r="G10" s="26"/>
      <c r="H10" s="26"/>
      <c r="I10" s="26"/>
      <c r="J10" s="26"/>
      <c r="K10" s="45"/>
      <c r="L10" s="46"/>
      <c r="M10" s="46"/>
    </row>
    <row r="11" spans="1:13" s="7" customFormat="1" ht="15" customHeight="1" thickBot="1" x14ac:dyDescent="0.25">
      <c r="B11" s="425" t="s">
        <v>24</v>
      </c>
      <c r="C11" s="426"/>
      <c r="D11" s="426"/>
      <c r="E11" s="423" t="str">
        <f>'Classements 1-2'!E11</f>
        <v>Nombre de participants engagés</v>
      </c>
      <c r="F11" s="424"/>
      <c r="G11" s="106">
        <v>6</v>
      </c>
      <c r="H11" s="24" t="s">
        <v>1</v>
      </c>
      <c r="I11" s="107">
        <v>57.6</v>
      </c>
      <c r="J11" s="506"/>
      <c r="K11" s="524"/>
      <c r="L11" s="525"/>
      <c r="M11" s="85"/>
    </row>
    <row r="12" spans="1:13" s="7" customFormat="1" ht="15" customHeight="1" thickBot="1" x14ac:dyDescent="0.25">
      <c r="B12" s="39" t="s">
        <v>31</v>
      </c>
      <c r="C12" s="137" t="s">
        <v>33</v>
      </c>
      <c r="D12" s="134" t="s">
        <v>2</v>
      </c>
      <c r="E12" s="27" t="s">
        <v>3</v>
      </c>
      <c r="F12" s="27" t="s">
        <v>4</v>
      </c>
      <c r="G12" s="118" t="s">
        <v>5</v>
      </c>
      <c r="H12" s="118" t="s">
        <v>6</v>
      </c>
      <c r="I12" s="91" t="s">
        <v>17</v>
      </c>
      <c r="J12" s="507"/>
      <c r="K12" s="526"/>
      <c r="L12" s="527"/>
      <c r="M12" s="85"/>
    </row>
    <row r="13" spans="1:13" s="7" customFormat="1" ht="15" customHeight="1" x14ac:dyDescent="0.2">
      <c r="B13" s="40">
        <v>1</v>
      </c>
      <c r="C13" s="304" t="s">
        <v>596</v>
      </c>
      <c r="D13" s="41" t="s">
        <v>163</v>
      </c>
      <c r="E13" s="50" t="s">
        <v>597</v>
      </c>
      <c r="F13" s="132" t="s">
        <v>71</v>
      </c>
      <c r="G13" s="51" t="s">
        <v>67</v>
      </c>
      <c r="H13" s="117" t="s">
        <v>68</v>
      </c>
      <c r="I13" s="42" t="s">
        <v>611</v>
      </c>
      <c r="J13" s="43"/>
      <c r="K13" s="524"/>
      <c r="L13" s="525"/>
      <c r="M13" s="85"/>
    </row>
    <row r="14" spans="1:13" s="7" customFormat="1" ht="15" customHeight="1" x14ac:dyDescent="0.2">
      <c r="B14" s="119">
        <v>2</v>
      </c>
      <c r="C14" s="8" t="s">
        <v>598</v>
      </c>
      <c r="D14" s="16" t="s">
        <v>599</v>
      </c>
      <c r="E14" s="362" t="s">
        <v>600</v>
      </c>
      <c r="F14" s="139" t="s">
        <v>103</v>
      </c>
      <c r="G14" s="76" t="s">
        <v>67</v>
      </c>
      <c r="H14" s="99" t="s">
        <v>68</v>
      </c>
      <c r="I14" s="101" t="s">
        <v>612</v>
      </c>
      <c r="J14" s="100"/>
      <c r="K14" s="520"/>
      <c r="L14" s="521"/>
      <c r="M14" s="85"/>
    </row>
    <row r="15" spans="1:13" s="7" customFormat="1" ht="15" customHeight="1" x14ac:dyDescent="0.2">
      <c r="B15" s="119">
        <v>3</v>
      </c>
      <c r="C15" s="8" t="s">
        <v>601</v>
      </c>
      <c r="D15" s="16" t="s">
        <v>119</v>
      </c>
      <c r="E15" s="362" t="s">
        <v>602</v>
      </c>
      <c r="F15" s="139" t="s">
        <v>121</v>
      </c>
      <c r="G15" s="76" t="s">
        <v>67</v>
      </c>
      <c r="H15" s="99" t="s">
        <v>68</v>
      </c>
      <c r="I15" s="101" t="s">
        <v>613</v>
      </c>
      <c r="J15" s="100"/>
      <c r="K15" s="520"/>
      <c r="L15" s="521"/>
      <c r="M15" s="85"/>
    </row>
    <row r="16" spans="1:13" s="7" customFormat="1" ht="15" customHeight="1" x14ac:dyDescent="0.2">
      <c r="B16" s="237">
        <v>4</v>
      </c>
      <c r="C16" s="235" t="s">
        <v>603</v>
      </c>
      <c r="D16" s="238" t="s">
        <v>509</v>
      </c>
      <c r="E16" s="243" t="s">
        <v>604</v>
      </c>
      <c r="F16" s="239" t="s">
        <v>133</v>
      </c>
      <c r="G16" s="239" t="s">
        <v>67</v>
      </c>
      <c r="H16" s="240" t="s">
        <v>68</v>
      </c>
      <c r="I16" s="241" t="s">
        <v>225</v>
      </c>
      <c r="J16" s="100"/>
      <c r="K16" s="520"/>
      <c r="L16" s="521"/>
      <c r="M16" s="85"/>
    </row>
    <row r="17" spans="1:15" s="7" customFormat="1" ht="15" customHeight="1" x14ac:dyDescent="0.2">
      <c r="B17" s="119">
        <v>5</v>
      </c>
      <c r="C17" s="8" t="s">
        <v>605</v>
      </c>
      <c r="D17" s="16" t="s">
        <v>606</v>
      </c>
      <c r="E17" s="362" t="s">
        <v>607</v>
      </c>
      <c r="F17" s="139" t="s">
        <v>211</v>
      </c>
      <c r="G17" s="76" t="s">
        <v>67</v>
      </c>
      <c r="H17" s="99" t="s">
        <v>68</v>
      </c>
      <c r="I17" s="101" t="s">
        <v>225</v>
      </c>
      <c r="J17" s="100"/>
      <c r="K17" s="520"/>
      <c r="L17" s="521"/>
      <c r="M17" s="85"/>
    </row>
    <row r="18" spans="1:15" s="7" customFormat="1" ht="15" customHeight="1" x14ac:dyDescent="0.2">
      <c r="B18" s="261">
        <v>6</v>
      </c>
      <c r="C18" s="263" t="s">
        <v>608</v>
      </c>
      <c r="D18" s="262" t="s">
        <v>609</v>
      </c>
      <c r="E18" s="262" t="s">
        <v>610</v>
      </c>
      <c r="F18" s="263" t="s">
        <v>103</v>
      </c>
      <c r="G18" s="263" t="s">
        <v>67</v>
      </c>
      <c r="H18" s="264" t="s">
        <v>68</v>
      </c>
      <c r="I18" s="265" t="s">
        <v>379</v>
      </c>
      <c r="J18" s="100"/>
      <c r="K18" s="520"/>
      <c r="L18" s="521"/>
      <c r="M18" s="85"/>
    </row>
    <row r="19" spans="1:15" s="7" customFormat="1" ht="15" customHeight="1" x14ac:dyDescent="0.2">
      <c r="B19" s="261" t="s">
        <v>43</v>
      </c>
      <c r="C19" s="263"/>
      <c r="D19" s="262"/>
      <c r="E19" s="262"/>
      <c r="F19" s="263"/>
      <c r="G19" s="263"/>
      <c r="H19" s="264"/>
      <c r="I19" s="265"/>
      <c r="J19" s="100"/>
      <c r="K19" s="520"/>
      <c r="L19" s="521"/>
      <c r="M19" s="85"/>
    </row>
    <row r="20" spans="1:15" s="7" customFormat="1" ht="15" customHeight="1" x14ac:dyDescent="0.2">
      <c r="B20" s="261" t="s">
        <v>43</v>
      </c>
      <c r="C20" s="263"/>
      <c r="D20" s="262"/>
      <c r="E20" s="262"/>
      <c r="F20" s="263"/>
      <c r="G20" s="263"/>
      <c r="H20" s="264"/>
      <c r="I20" s="265"/>
      <c r="J20" s="100"/>
      <c r="K20" s="520"/>
      <c r="L20" s="521"/>
      <c r="M20" s="85"/>
    </row>
    <row r="21" spans="1:15" s="7" customFormat="1" ht="15" customHeight="1" x14ac:dyDescent="0.2">
      <c r="B21" s="261" t="s">
        <v>43</v>
      </c>
      <c r="C21" s="263"/>
      <c r="D21" s="262"/>
      <c r="E21" s="262"/>
      <c r="F21" s="263"/>
      <c r="G21" s="263"/>
      <c r="H21" s="264"/>
      <c r="I21" s="265"/>
      <c r="J21" s="100"/>
      <c r="K21" s="334"/>
      <c r="L21" s="335"/>
      <c r="M21" s="85"/>
    </row>
    <row r="22" spans="1:15" s="7" customFormat="1" ht="15" customHeight="1" x14ac:dyDescent="0.2">
      <c r="B22" s="261" t="s">
        <v>43</v>
      </c>
      <c r="C22" s="263"/>
      <c r="D22" s="262"/>
      <c r="E22" s="262"/>
      <c r="F22" s="263"/>
      <c r="G22" s="263"/>
      <c r="H22" s="264"/>
      <c r="I22" s="265"/>
      <c r="J22" s="100"/>
      <c r="K22" s="334"/>
      <c r="L22" s="335"/>
      <c r="M22" s="85"/>
    </row>
    <row r="23" spans="1:15" s="7" customFormat="1" ht="15" customHeight="1" x14ac:dyDescent="0.2">
      <c r="B23" s="261"/>
      <c r="C23" s="263"/>
      <c r="D23" s="262"/>
      <c r="E23" s="262"/>
      <c r="F23" s="263"/>
      <c r="G23" s="263"/>
      <c r="H23" s="264"/>
      <c r="I23" s="265"/>
      <c r="J23" s="100"/>
      <c r="K23" s="334"/>
      <c r="L23" s="335"/>
      <c r="M23" s="85"/>
    </row>
    <row r="24" spans="1:15" s="7" customFormat="1" ht="15" customHeight="1" x14ac:dyDescent="0.2">
      <c r="B24" s="261"/>
      <c r="C24" s="263"/>
      <c r="D24" s="262"/>
      <c r="E24" s="262"/>
      <c r="F24" s="263"/>
      <c r="G24" s="263"/>
      <c r="H24" s="264"/>
      <c r="I24" s="265"/>
      <c r="J24" s="100"/>
      <c r="K24" s="334"/>
      <c r="L24" s="335"/>
      <c r="M24" s="85"/>
    </row>
    <row r="25" spans="1:15" s="7" customFormat="1" ht="15" customHeight="1" x14ac:dyDescent="0.2">
      <c r="B25" s="261"/>
      <c r="C25" s="263"/>
      <c r="D25" s="262"/>
      <c r="E25" s="262"/>
      <c r="F25" s="263"/>
      <c r="G25" s="263"/>
      <c r="H25" s="264"/>
      <c r="I25" s="265"/>
      <c r="J25" s="100"/>
      <c r="K25" s="334"/>
      <c r="L25" s="335"/>
      <c r="M25" s="85"/>
    </row>
    <row r="26" spans="1:15" s="7" customFormat="1" ht="15" customHeight="1" x14ac:dyDescent="0.2">
      <c r="B26" s="242"/>
      <c r="C26" s="239"/>
      <c r="D26" s="243"/>
      <c r="E26" s="243"/>
      <c r="F26" s="239"/>
      <c r="G26" s="239"/>
      <c r="H26" s="240"/>
      <c r="I26" s="244"/>
      <c r="J26" s="100"/>
      <c r="K26" s="520"/>
      <c r="L26" s="521"/>
      <c r="M26" s="85"/>
    </row>
    <row r="27" spans="1:15" s="7" customFormat="1" ht="15" customHeight="1" thickBot="1" x14ac:dyDescent="0.25">
      <c r="B27" s="266"/>
      <c r="C27" s="254"/>
      <c r="D27" s="267"/>
      <c r="E27" s="267"/>
      <c r="F27" s="254"/>
      <c r="G27" s="254"/>
      <c r="H27" s="258"/>
      <c r="I27" s="268"/>
      <c r="J27" s="44"/>
      <c r="K27" s="522"/>
      <c r="L27" s="523"/>
      <c r="M27" s="85"/>
    </row>
    <row r="28" spans="1:15" s="3" customFormat="1" ht="15" customHeight="1" x14ac:dyDescent="0.2">
      <c r="A28" s="5"/>
      <c r="B28" s="1"/>
      <c r="C28" s="1"/>
      <c r="D28" s="1"/>
      <c r="E28" s="1"/>
      <c r="F28" s="1"/>
      <c r="G28" s="1"/>
      <c r="H28" s="1"/>
      <c r="I28" s="1"/>
      <c r="J28" s="1"/>
      <c r="K28" s="2"/>
      <c r="N28" s="1"/>
      <c r="O28" s="1"/>
    </row>
    <row r="29" spans="1:15" s="3" customFormat="1" ht="15" customHeight="1" x14ac:dyDescent="0.2">
      <c r="A29" s="5"/>
      <c r="B29" s="1"/>
      <c r="C29" s="1"/>
      <c r="D29" s="1"/>
      <c r="E29" s="1"/>
      <c r="F29" s="1"/>
      <c r="G29" s="1"/>
      <c r="H29" s="1"/>
      <c r="I29" s="1"/>
      <c r="J29" s="1"/>
      <c r="K29" s="2"/>
      <c r="N29" s="1"/>
      <c r="O29" s="1"/>
    </row>
  </sheetData>
  <sheetProtection selectLockedCells="1" selectUnlockedCells="1"/>
  <mergeCells count="24">
    <mergeCell ref="B1:C8"/>
    <mergeCell ref="J1:L8"/>
    <mergeCell ref="D2:I3"/>
    <mergeCell ref="D7:E7"/>
    <mergeCell ref="F7:I7"/>
    <mergeCell ref="E8:I8"/>
    <mergeCell ref="B11:D11"/>
    <mergeCell ref="E11:F11"/>
    <mergeCell ref="J11:J12"/>
    <mergeCell ref="K11:L11"/>
    <mergeCell ref="B9:D9"/>
    <mergeCell ref="E9:I9"/>
    <mergeCell ref="J9:K9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6:L26"/>
    <mergeCell ref="K27:L27"/>
  </mergeCells>
  <conditionalFormatting sqref="M11:M27">
    <cfRule type="cellIs" dxfId="2" priority="8" stopIfTrue="1" operator="lessThan">
      <formula>1</formula>
    </cfRule>
  </conditionalFormatting>
  <printOptions horizontalCentered="1" verticalCentered="1"/>
  <pageMargins left="0.11811023622047245" right="0.17" top="0.28000000000000003" bottom="0.15748031496062992" header="0.4" footer="0.31496062992125984"/>
  <pageSetup paperSize="9" scale="76" firstPageNumber="0" orientation="portrait" r:id="rId1"/>
  <headerFooter>
    <oddFooter>&amp;C&amp;D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BreakPreview" workbookViewId="0">
      <selection activeCell="D2" sqref="D2:I3"/>
    </sheetView>
  </sheetViews>
  <sheetFormatPr baseColWidth="10" defaultRowHeight="12.75" x14ac:dyDescent="0.2"/>
  <cols>
    <col min="1" max="1" width="2" style="5" customWidth="1"/>
    <col min="2" max="2" width="5.42578125" style="1" customWidth="1"/>
    <col min="3" max="3" width="14.7109375" style="1" customWidth="1"/>
    <col min="4" max="4" width="17.7109375" style="1" customWidth="1"/>
    <col min="5" max="5" width="15.7109375" style="1" customWidth="1"/>
    <col min="6" max="6" width="30.28515625" style="1" customWidth="1"/>
    <col min="7" max="7" width="8.7109375" style="1" customWidth="1"/>
    <col min="8" max="8" width="5.5703125" style="1" customWidth="1"/>
    <col min="9" max="9" width="9.7109375" style="1" customWidth="1"/>
    <col min="10" max="10" width="8.7109375" style="1" customWidth="1"/>
    <col min="11" max="11" width="7.7109375" style="2" customWidth="1"/>
    <col min="12" max="12" width="8.7109375" style="3" customWidth="1"/>
    <col min="13" max="13" width="3.7109375" style="3" customWidth="1"/>
    <col min="14" max="16384" width="11.42578125" style="1"/>
  </cols>
  <sheetData>
    <row r="1" spans="1:13" ht="15" customHeight="1" x14ac:dyDescent="0.2">
      <c r="A1" s="6"/>
      <c r="B1" s="496"/>
      <c r="C1" s="496"/>
      <c r="D1" s="58"/>
      <c r="E1" s="58"/>
      <c r="F1" s="58"/>
      <c r="G1" s="295"/>
      <c r="H1" s="295"/>
      <c r="I1" s="295"/>
      <c r="J1" s="439"/>
      <c r="K1" s="439"/>
      <c r="L1" s="439"/>
      <c r="M1" s="295"/>
    </row>
    <row r="2" spans="1:13" ht="15" customHeight="1" x14ac:dyDescent="0.2">
      <c r="B2" s="496"/>
      <c r="C2" s="496"/>
      <c r="D2" s="446" t="s">
        <v>54</v>
      </c>
      <c r="E2" s="446"/>
      <c r="F2" s="446"/>
      <c r="G2" s="446"/>
      <c r="H2" s="446"/>
      <c r="I2" s="446"/>
      <c r="J2" s="439"/>
      <c r="K2" s="439"/>
      <c r="L2" s="439"/>
      <c r="M2" s="46"/>
    </row>
    <row r="3" spans="1:13" ht="15" customHeight="1" x14ac:dyDescent="0.2">
      <c r="B3" s="496"/>
      <c r="C3" s="496"/>
      <c r="D3" s="446"/>
      <c r="E3" s="446"/>
      <c r="F3" s="446"/>
      <c r="G3" s="446"/>
      <c r="H3" s="446"/>
      <c r="I3" s="446"/>
      <c r="J3" s="439"/>
      <c r="K3" s="439"/>
      <c r="L3" s="439"/>
      <c r="M3" s="59"/>
    </row>
    <row r="4" spans="1:13" ht="15" customHeight="1" x14ac:dyDescent="0.2">
      <c r="B4" s="496"/>
      <c r="C4" s="496"/>
      <c r="D4" s="123"/>
      <c r="E4" s="123"/>
      <c r="F4" s="123"/>
      <c r="G4" s="123"/>
      <c r="H4" s="123"/>
      <c r="I4" s="123"/>
      <c r="J4" s="439"/>
      <c r="K4" s="439"/>
      <c r="L4" s="439"/>
      <c r="M4" s="59"/>
    </row>
    <row r="5" spans="1:13" ht="15" customHeight="1" x14ac:dyDescent="0.2">
      <c r="B5" s="496"/>
      <c r="C5" s="496"/>
      <c r="D5" s="123"/>
      <c r="E5" s="123"/>
      <c r="F5" s="123"/>
      <c r="G5" s="123"/>
      <c r="H5" s="123"/>
      <c r="I5" s="123"/>
      <c r="J5" s="439"/>
      <c r="K5" s="439"/>
      <c r="L5" s="439"/>
      <c r="M5" s="59"/>
    </row>
    <row r="6" spans="1:13" ht="15" customHeight="1" thickBot="1" x14ac:dyDescent="0.25">
      <c r="B6" s="496"/>
      <c r="C6" s="496"/>
      <c r="D6" s="26"/>
      <c r="E6" s="26"/>
      <c r="F6" s="26"/>
      <c r="G6" s="26"/>
      <c r="H6" s="26"/>
      <c r="I6" s="26"/>
      <c r="J6" s="439"/>
      <c r="K6" s="439"/>
      <c r="L6" s="439"/>
      <c r="M6" s="59"/>
    </row>
    <row r="7" spans="1:13" ht="19.5" thickBot="1" x14ac:dyDescent="0.25">
      <c r="B7" s="496"/>
      <c r="C7" s="496"/>
      <c r="D7" s="443" t="s">
        <v>0</v>
      </c>
      <c r="E7" s="443"/>
      <c r="F7" s="489">
        <f>'Classements 1-2'!F7</f>
        <v>43590</v>
      </c>
      <c r="G7" s="490"/>
      <c r="H7" s="490"/>
      <c r="I7" s="491"/>
      <c r="J7" s="439"/>
      <c r="K7" s="439"/>
      <c r="L7" s="439"/>
      <c r="M7" s="46"/>
    </row>
    <row r="8" spans="1:13" ht="16.5" customHeight="1" thickBot="1" x14ac:dyDescent="0.25">
      <c r="B8" s="497"/>
      <c r="C8" s="497"/>
      <c r="D8" s="104" t="str">
        <f>'Classements 1-2'!D8</f>
        <v xml:space="preserve">Club Organis. </v>
      </c>
      <c r="E8" s="492" t="str">
        <f>'Classements 1-2'!E8</f>
        <v>ASB Mermoz / Commission vélo FSGT 69</v>
      </c>
      <c r="F8" s="493"/>
      <c r="G8" s="492"/>
      <c r="H8" s="492"/>
      <c r="I8" s="492"/>
      <c r="J8" s="440"/>
      <c r="K8" s="440"/>
      <c r="L8" s="440"/>
      <c r="M8" s="46"/>
    </row>
    <row r="9" spans="1:13" ht="19.5" thickBot="1" x14ac:dyDescent="0.25">
      <c r="B9" s="444" t="s">
        <v>16</v>
      </c>
      <c r="C9" s="444"/>
      <c r="D9" s="444"/>
      <c r="E9" s="479" t="str">
        <f>'Classements 1-2'!E9</f>
        <v>CHAMPIONNAT DEPARTEMENTAL - TRAMOYES</v>
      </c>
      <c r="F9" s="480"/>
      <c r="G9" s="480"/>
      <c r="H9" s="480"/>
      <c r="I9" s="481"/>
      <c r="J9" s="456" t="s">
        <v>36</v>
      </c>
      <c r="K9" s="457"/>
      <c r="L9" s="296">
        <v>27.7</v>
      </c>
      <c r="M9" s="93"/>
    </row>
    <row r="10" spans="1:13" ht="8.25" customHeight="1" thickBot="1" x14ac:dyDescent="0.25">
      <c r="B10" s="26"/>
      <c r="C10" s="26"/>
      <c r="D10" s="26"/>
      <c r="E10" s="26"/>
      <c r="F10" s="26"/>
      <c r="G10" s="26"/>
      <c r="H10" s="26"/>
      <c r="I10" s="26"/>
      <c r="J10" s="26"/>
      <c r="K10" s="45"/>
      <c r="L10" s="46"/>
      <c r="M10" s="46"/>
    </row>
    <row r="11" spans="1:13" s="7" customFormat="1" ht="15" customHeight="1" thickBot="1" x14ac:dyDescent="0.25">
      <c r="B11" s="425" t="s">
        <v>48</v>
      </c>
      <c r="C11" s="426"/>
      <c r="D11" s="426"/>
      <c r="E11" s="423" t="str">
        <f>'Classements 1-2'!E11</f>
        <v>Nombre de participants engagés</v>
      </c>
      <c r="F11" s="424"/>
      <c r="G11" s="106">
        <v>1</v>
      </c>
      <c r="H11" s="24" t="s">
        <v>1</v>
      </c>
      <c r="I11" s="107">
        <v>32</v>
      </c>
      <c r="J11" s="506"/>
      <c r="K11" s="429"/>
      <c r="L11" s="430"/>
      <c r="M11" s="96"/>
    </row>
    <row r="12" spans="1:13" s="7" customFormat="1" ht="15" customHeight="1" thickBot="1" x14ac:dyDescent="0.25">
      <c r="B12" s="39" t="s">
        <v>31</v>
      </c>
      <c r="C12" s="137" t="s">
        <v>33</v>
      </c>
      <c r="D12" s="134" t="s">
        <v>2</v>
      </c>
      <c r="E12" s="27" t="s">
        <v>3</v>
      </c>
      <c r="F12" s="27" t="s">
        <v>4</v>
      </c>
      <c r="G12" s="118" t="s">
        <v>5</v>
      </c>
      <c r="H12" s="118" t="s">
        <v>6</v>
      </c>
      <c r="I12" s="91" t="s">
        <v>17</v>
      </c>
      <c r="J12" s="507"/>
      <c r="K12" s="502"/>
      <c r="L12" s="503"/>
      <c r="M12" s="95"/>
    </row>
    <row r="13" spans="1:13" s="7" customFormat="1" ht="15" customHeight="1" x14ac:dyDescent="0.2">
      <c r="B13" s="40">
        <v>1</v>
      </c>
      <c r="C13" s="51" t="s">
        <v>574</v>
      </c>
      <c r="D13" s="50" t="s">
        <v>575</v>
      </c>
      <c r="E13" s="50" t="s">
        <v>576</v>
      </c>
      <c r="F13" s="132" t="s">
        <v>121</v>
      </c>
      <c r="G13" s="164" t="s">
        <v>67</v>
      </c>
      <c r="H13" s="51" t="s">
        <v>68</v>
      </c>
      <c r="I13" s="66" t="s">
        <v>577</v>
      </c>
      <c r="J13" s="67"/>
      <c r="K13" s="473"/>
      <c r="L13" s="474"/>
      <c r="M13" s="85"/>
    </row>
    <row r="14" spans="1:13" s="7" customFormat="1" ht="15" customHeight="1" x14ac:dyDescent="0.2">
      <c r="B14" s="68"/>
      <c r="C14" s="8"/>
      <c r="D14" s="16"/>
      <c r="E14" s="16"/>
      <c r="F14" s="138"/>
      <c r="G14" s="164"/>
      <c r="H14" s="9"/>
      <c r="I14" s="69"/>
      <c r="J14" s="70"/>
      <c r="K14" s="508"/>
      <c r="L14" s="509"/>
      <c r="M14" s="85"/>
    </row>
    <row r="15" spans="1:13" s="7" customFormat="1" ht="15" customHeight="1" x14ac:dyDescent="0.2">
      <c r="B15" s="68"/>
      <c r="C15" s="235"/>
      <c r="D15" s="238"/>
      <c r="E15" s="238"/>
      <c r="F15" s="235"/>
      <c r="G15" s="234"/>
      <c r="H15" s="236"/>
      <c r="I15" s="69"/>
      <c r="J15" s="70"/>
      <c r="K15" s="475"/>
      <c r="L15" s="476"/>
      <c r="M15" s="85"/>
    </row>
    <row r="16" spans="1:13" s="7" customFormat="1" ht="15" customHeight="1" x14ac:dyDescent="0.2">
      <c r="B16" s="68"/>
      <c r="C16" s="235"/>
      <c r="D16" s="238"/>
      <c r="E16" s="238"/>
      <c r="F16" s="235"/>
      <c r="G16" s="234"/>
      <c r="H16" s="236"/>
      <c r="I16" s="69"/>
      <c r="J16" s="70"/>
      <c r="K16" s="475"/>
      <c r="L16" s="476"/>
      <c r="M16" s="85"/>
    </row>
    <row r="17" spans="2:13" s="7" customFormat="1" ht="15" customHeight="1" x14ac:dyDescent="0.2">
      <c r="B17" s="68"/>
      <c r="C17" s="235"/>
      <c r="D17" s="238"/>
      <c r="E17" s="238"/>
      <c r="F17" s="235"/>
      <c r="G17" s="234"/>
      <c r="H17" s="236"/>
      <c r="I17" s="69"/>
      <c r="J17" s="70"/>
      <c r="K17" s="475"/>
      <c r="L17" s="476"/>
      <c r="M17" s="85"/>
    </row>
    <row r="18" spans="2:13" s="7" customFormat="1" ht="15" customHeight="1" x14ac:dyDescent="0.2">
      <c r="B18" s="68"/>
      <c r="C18" s="235"/>
      <c r="D18" s="238"/>
      <c r="E18" s="238"/>
      <c r="F18" s="235"/>
      <c r="G18" s="255"/>
      <c r="H18" s="236"/>
      <c r="I18" s="69"/>
      <c r="J18" s="70"/>
      <c r="K18" s="475"/>
      <c r="L18" s="476"/>
      <c r="M18" s="85"/>
    </row>
    <row r="19" spans="2:13" s="7" customFormat="1" ht="15" customHeight="1" x14ac:dyDescent="0.2">
      <c r="B19" s="68"/>
      <c r="C19" s="235"/>
      <c r="D19" s="238"/>
      <c r="E19" s="238"/>
      <c r="F19" s="235"/>
      <c r="G19" s="255"/>
      <c r="H19" s="236"/>
      <c r="I19" s="69"/>
      <c r="J19" s="70"/>
      <c r="K19" s="475"/>
      <c r="L19" s="476"/>
      <c r="M19" s="85"/>
    </row>
    <row r="20" spans="2:13" s="7" customFormat="1" ht="15" customHeight="1" x14ac:dyDescent="0.2">
      <c r="B20" s="68"/>
      <c r="C20" s="281"/>
      <c r="D20" s="280"/>
      <c r="E20" s="280"/>
      <c r="F20" s="281"/>
      <c r="G20" s="332"/>
      <c r="H20" s="285"/>
      <c r="I20" s="69"/>
      <c r="J20" s="70"/>
      <c r="K20" s="333"/>
      <c r="L20" s="324"/>
      <c r="M20" s="85"/>
    </row>
    <row r="21" spans="2:13" s="7" customFormat="1" ht="15" customHeight="1" x14ac:dyDescent="0.2">
      <c r="B21" s="68"/>
      <c r="C21" s="281"/>
      <c r="D21" s="280"/>
      <c r="E21" s="280"/>
      <c r="F21" s="281"/>
      <c r="G21" s="332"/>
      <c r="H21" s="285"/>
      <c r="I21" s="69"/>
      <c r="J21" s="70"/>
      <c r="K21" s="333"/>
      <c r="L21" s="324"/>
      <c r="M21" s="85"/>
    </row>
    <row r="22" spans="2:13" s="7" customFormat="1" ht="15" customHeight="1" x14ac:dyDescent="0.2">
      <c r="B22" s="68"/>
      <c r="C22" s="281"/>
      <c r="D22" s="280"/>
      <c r="E22" s="280"/>
      <c r="F22" s="281"/>
      <c r="G22" s="332"/>
      <c r="H22" s="285"/>
      <c r="I22" s="69"/>
      <c r="J22" s="70"/>
      <c r="K22" s="333"/>
      <c r="L22" s="324"/>
      <c r="M22" s="85"/>
    </row>
    <row r="23" spans="2:13" s="7" customFormat="1" ht="15" customHeight="1" x14ac:dyDescent="0.2">
      <c r="B23" s="68" t="s">
        <v>43</v>
      </c>
      <c r="C23" s="281"/>
      <c r="D23" s="280"/>
      <c r="E23" s="280"/>
      <c r="F23" s="281"/>
      <c r="G23" s="332"/>
      <c r="H23" s="285"/>
      <c r="I23" s="69"/>
      <c r="J23" s="70"/>
      <c r="K23" s="333"/>
      <c r="L23" s="324"/>
      <c r="M23" s="85"/>
    </row>
    <row r="24" spans="2:13" s="7" customFormat="1" ht="15" customHeight="1" x14ac:dyDescent="0.2">
      <c r="B24" s="68"/>
      <c r="C24" s="281"/>
      <c r="D24" s="280"/>
      <c r="E24" s="280"/>
      <c r="F24" s="281"/>
      <c r="G24" s="332"/>
      <c r="H24" s="285"/>
      <c r="I24" s="69"/>
      <c r="J24" s="70"/>
      <c r="K24" s="333"/>
      <c r="L24" s="324"/>
      <c r="M24" s="85"/>
    </row>
    <row r="25" spans="2:13" s="7" customFormat="1" ht="15" customHeight="1" x14ac:dyDescent="0.2">
      <c r="B25" s="68" t="s">
        <v>43</v>
      </c>
      <c r="C25" s="235"/>
      <c r="D25" s="238"/>
      <c r="E25" s="238"/>
      <c r="F25" s="235"/>
      <c r="G25" s="255"/>
      <c r="H25" s="236"/>
      <c r="I25" s="69"/>
      <c r="J25" s="70"/>
      <c r="K25" s="475"/>
      <c r="L25" s="476"/>
      <c r="M25" s="85"/>
    </row>
    <row r="26" spans="2:13" s="7" customFormat="1" ht="15" customHeight="1" x14ac:dyDescent="0.2">
      <c r="B26" s="68"/>
      <c r="C26" s="235"/>
      <c r="D26" s="238"/>
      <c r="E26" s="238"/>
      <c r="F26" s="235"/>
      <c r="G26" s="234"/>
      <c r="H26" s="236"/>
      <c r="I26" s="69"/>
      <c r="J26" s="70"/>
      <c r="K26" s="475"/>
      <c r="L26" s="476"/>
      <c r="M26" s="85"/>
    </row>
    <row r="27" spans="2:13" s="7" customFormat="1" ht="15" customHeight="1" thickBot="1" x14ac:dyDescent="0.25">
      <c r="B27" s="256" t="s">
        <v>43</v>
      </c>
      <c r="C27" s="254"/>
      <c r="D27" s="267"/>
      <c r="E27" s="267"/>
      <c r="F27" s="254"/>
      <c r="G27" s="257"/>
      <c r="H27" s="258"/>
      <c r="I27" s="259"/>
      <c r="J27" s="260"/>
      <c r="K27" s="477"/>
      <c r="L27" s="478"/>
      <c r="M27" s="85"/>
    </row>
    <row r="28" spans="2:13" ht="15" customHeight="1" x14ac:dyDescent="0.2"/>
  </sheetData>
  <sheetProtection selectLockedCells="1" selectUnlockedCells="1"/>
  <mergeCells count="24">
    <mergeCell ref="B1:C8"/>
    <mergeCell ref="J1:L8"/>
    <mergeCell ref="D2:I3"/>
    <mergeCell ref="D7:E7"/>
    <mergeCell ref="F7:I7"/>
    <mergeCell ref="E8:I8"/>
    <mergeCell ref="B9:D9"/>
    <mergeCell ref="E9:I9"/>
    <mergeCell ref="J9:K9"/>
    <mergeCell ref="B11:D11"/>
    <mergeCell ref="E11:F11"/>
    <mergeCell ref="J11:J12"/>
    <mergeCell ref="K11:L11"/>
    <mergeCell ref="K12:L12"/>
    <mergeCell ref="K19:L19"/>
    <mergeCell ref="K25:L25"/>
    <mergeCell ref="K26:L26"/>
    <mergeCell ref="K27:L27"/>
    <mergeCell ref="K13:L13"/>
    <mergeCell ref="K14:L14"/>
    <mergeCell ref="K15:L15"/>
    <mergeCell ref="K16:L16"/>
    <mergeCell ref="K17:L17"/>
    <mergeCell ref="K18:L18"/>
  </mergeCells>
  <conditionalFormatting sqref="M13:M27">
    <cfRule type="cellIs" dxfId="1" priority="1" stopIfTrue="1" operator="lessThan">
      <formula>1</formula>
    </cfRule>
  </conditionalFormatting>
  <printOptions horizontalCentered="1" verticalCentered="1"/>
  <pageMargins left="0.11811023622047245" right="0.17" top="0.28000000000000003" bottom="0.15748031496062992" header="0.4" footer="0.31496062992125984"/>
  <pageSetup paperSize="9" scale="76" firstPageNumber="0" orientation="portrait" r:id="rId1"/>
  <headerFooter>
    <oddFooter>&amp;C&amp;D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workbookViewId="0">
      <selection activeCell="D2" sqref="D2:I3"/>
    </sheetView>
  </sheetViews>
  <sheetFormatPr baseColWidth="10" defaultRowHeight="12.75" x14ac:dyDescent="0.2"/>
  <cols>
    <col min="1" max="1" width="2" style="5" customWidth="1"/>
    <col min="2" max="2" width="5.42578125" style="1" customWidth="1"/>
    <col min="3" max="3" width="14.7109375" style="1" customWidth="1"/>
    <col min="4" max="4" width="17.7109375" style="1" customWidth="1"/>
    <col min="5" max="5" width="15.7109375" style="1" customWidth="1"/>
    <col min="6" max="6" width="30.28515625" style="1" customWidth="1"/>
    <col min="7" max="7" width="8.7109375" style="1" customWidth="1"/>
    <col min="8" max="8" width="5.5703125" style="1" customWidth="1"/>
    <col min="9" max="9" width="9.7109375" style="1" customWidth="1"/>
    <col min="10" max="10" width="8.7109375" style="1" customWidth="1"/>
    <col min="11" max="11" width="7.7109375" style="2" customWidth="1"/>
    <col min="12" max="12" width="8.7109375" style="3" customWidth="1"/>
    <col min="13" max="13" width="3.7109375" style="3" customWidth="1"/>
    <col min="14" max="16384" width="11.42578125" style="1"/>
  </cols>
  <sheetData>
    <row r="1" spans="1:13" ht="15" customHeight="1" x14ac:dyDescent="0.2">
      <c r="A1" s="6"/>
      <c r="B1" s="496"/>
      <c r="C1" s="496"/>
      <c r="D1" s="58"/>
      <c r="E1" s="58"/>
      <c r="F1" s="58"/>
      <c r="G1" s="295"/>
      <c r="H1" s="295"/>
      <c r="I1" s="295"/>
      <c r="J1" s="439"/>
      <c r="K1" s="439"/>
      <c r="L1" s="439"/>
      <c r="M1" s="295"/>
    </row>
    <row r="2" spans="1:13" ht="15" customHeight="1" x14ac:dyDescent="0.2">
      <c r="B2" s="496"/>
      <c r="C2" s="496"/>
      <c r="D2" s="446" t="s">
        <v>55</v>
      </c>
      <c r="E2" s="446"/>
      <c r="F2" s="446"/>
      <c r="G2" s="446"/>
      <c r="H2" s="446"/>
      <c r="I2" s="446"/>
      <c r="J2" s="439"/>
      <c r="K2" s="439"/>
      <c r="L2" s="439"/>
      <c r="M2" s="46"/>
    </row>
    <row r="3" spans="1:13" ht="15" customHeight="1" x14ac:dyDescent="0.2">
      <c r="B3" s="496"/>
      <c r="C3" s="496"/>
      <c r="D3" s="446"/>
      <c r="E3" s="446"/>
      <c r="F3" s="446"/>
      <c r="G3" s="446"/>
      <c r="H3" s="446"/>
      <c r="I3" s="446"/>
      <c r="J3" s="439"/>
      <c r="K3" s="439"/>
      <c r="L3" s="439"/>
      <c r="M3" s="59"/>
    </row>
    <row r="4" spans="1:13" ht="15" customHeight="1" x14ac:dyDescent="0.2">
      <c r="B4" s="496"/>
      <c r="C4" s="496"/>
      <c r="D4" s="123"/>
      <c r="E4" s="123"/>
      <c r="F4" s="123"/>
      <c r="G4" s="123"/>
      <c r="H4" s="123"/>
      <c r="I4" s="123"/>
      <c r="J4" s="439"/>
      <c r="K4" s="439"/>
      <c r="L4" s="439"/>
      <c r="M4" s="59"/>
    </row>
    <row r="5" spans="1:13" ht="15" customHeight="1" x14ac:dyDescent="0.2">
      <c r="B5" s="496"/>
      <c r="C5" s="496"/>
      <c r="D5" s="123"/>
      <c r="E5" s="123"/>
      <c r="F5" s="123"/>
      <c r="G5" s="123"/>
      <c r="H5" s="123"/>
      <c r="I5" s="123"/>
      <c r="J5" s="439"/>
      <c r="K5" s="439"/>
      <c r="L5" s="439"/>
      <c r="M5" s="59"/>
    </row>
    <row r="6" spans="1:13" ht="15" customHeight="1" thickBot="1" x14ac:dyDescent="0.25">
      <c r="B6" s="496"/>
      <c r="C6" s="496"/>
      <c r="D6" s="26"/>
      <c r="E6" s="26"/>
      <c r="F6" s="26"/>
      <c r="G6" s="26"/>
      <c r="H6" s="26"/>
      <c r="I6" s="26"/>
      <c r="J6" s="439"/>
      <c r="K6" s="439"/>
      <c r="L6" s="439"/>
      <c r="M6" s="59"/>
    </row>
    <row r="7" spans="1:13" ht="19.5" thickBot="1" x14ac:dyDescent="0.25">
      <c r="B7" s="496"/>
      <c r="C7" s="496"/>
      <c r="D7" s="443" t="s">
        <v>0</v>
      </c>
      <c r="E7" s="443"/>
      <c r="F7" s="489">
        <f>'Classements 1-2'!F7</f>
        <v>43590</v>
      </c>
      <c r="G7" s="490"/>
      <c r="H7" s="490"/>
      <c r="I7" s="491"/>
      <c r="J7" s="439"/>
      <c r="K7" s="439"/>
      <c r="L7" s="439"/>
      <c r="M7" s="46"/>
    </row>
    <row r="8" spans="1:13" ht="16.5" customHeight="1" thickBot="1" x14ac:dyDescent="0.25">
      <c r="B8" s="497"/>
      <c r="C8" s="497"/>
      <c r="D8" s="104" t="str">
        <f>'Classements 1-2'!D8</f>
        <v xml:space="preserve">Club Organis. </v>
      </c>
      <c r="E8" s="492" t="str">
        <f>'Classements 1-2'!E8</f>
        <v>ASB Mermoz / Commission vélo FSGT 69</v>
      </c>
      <c r="F8" s="493"/>
      <c r="G8" s="492"/>
      <c r="H8" s="492"/>
      <c r="I8" s="492"/>
      <c r="J8" s="440"/>
      <c r="K8" s="440"/>
      <c r="L8" s="440"/>
      <c r="M8" s="46"/>
    </row>
    <row r="9" spans="1:13" ht="19.5" thickBot="1" x14ac:dyDescent="0.25">
      <c r="B9" s="444" t="s">
        <v>16</v>
      </c>
      <c r="C9" s="444"/>
      <c r="D9" s="444"/>
      <c r="E9" s="479" t="str">
        <f>'Classements 1-2'!E9</f>
        <v>CHAMPIONNAT DEPARTEMENTAL - TRAMOYES</v>
      </c>
      <c r="F9" s="480"/>
      <c r="G9" s="480"/>
      <c r="H9" s="480"/>
      <c r="I9" s="481"/>
      <c r="J9" s="456" t="s">
        <v>36</v>
      </c>
      <c r="K9" s="457"/>
      <c r="L9" s="296">
        <v>27.9</v>
      </c>
      <c r="M9" s="93"/>
    </row>
    <row r="10" spans="1:13" ht="8.25" customHeight="1" thickBot="1" x14ac:dyDescent="0.25">
      <c r="B10" s="26"/>
      <c r="C10" s="26"/>
      <c r="D10" s="26"/>
      <c r="E10" s="26"/>
      <c r="F10" s="26"/>
      <c r="G10" s="26"/>
      <c r="H10" s="26"/>
      <c r="I10" s="26"/>
      <c r="J10" s="26"/>
      <c r="K10" s="45"/>
      <c r="L10" s="46"/>
      <c r="M10" s="46"/>
    </row>
    <row r="11" spans="1:13" s="7" customFormat="1" ht="15" customHeight="1" thickBot="1" x14ac:dyDescent="0.25">
      <c r="B11" s="425" t="s">
        <v>9</v>
      </c>
      <c r="C11" s="426"/>
      <c r="D11" s="426"/>
      <c r="E11" s="423" t="str">
        <f>'Classements 1-2'!E11</f>
        <v>Nombre de participants engagés</v>
      </c>
      <c r="F11" s="424"/>
      <c r="G11" s="106">
        <v>5</v>
      </c>
      <c r="H11" s="24" t="s">
        <v>34</v>
      </c>
      <c r="I11" s="107">
        <v>32</v>
      </c>
      <c r="J11" s="506"/>
      <c r="K11" s="524"/>
      <c r="L11" s="525"/>
      <c r="M11" s="96"/>
    </row>
    <row r="12" spans="1:13" s="7" customFormat="1" ht="16.5" customHeight="1" thickBot="1" x14ac:dyDescent="0.25">
      <c r="B12" s="39" t="s">
        <v>31</v>
      </c>
      <c r="C12" s="137" t="s">
        <v>33</v>
      </c>
      <c r="D12" s="134" t="s">
        <v>2</v>
      </c>
      <c r="E12" s="27" t="s">
        <v>3</v>
      </c>
      <c r="F12" s="27" t="s">
        <v>4</v>
      </c>
      <c r="G12" s="118" t="s">
        <v>5</v>
      </c>
      <c r="H12" s="118" t="s">
        <v>6</v>
      </c>
      <c r="I12" s="91" t="s">
        <v>17</v>
      </c>
      <c r="J12" s="507"/>
      <c r="K12" s="526"/>
      <c r="L12" s="527"/>
      <c r="M12" s="95"/>
    </row>
    <row r="13" spans="1:13" s="7" customFormat="1" ht="16.5" customHeight="1" x14ac:dyDescent="0.2">
      <c r="B13" s="245">
        <v>1</v>
      </c>
      <c r="C13" s="246" t="s">
        <v>579</v>
      </c>
      <c r="D13" s="375" t="s">
        <v>580</v>
      </c>
      <c r="E13" s="374" t="s">
        <v>581</v>
      </c>
      <c r="F13" s="51" t="s">
        <v>117</v>
      </c>
      <c r="G13" s="51" t="s">
        <v>67</v>
      </c>
      <c r="H13" s="51" t="s">
        <v>68</v>
      </c>
      <c r="I13" s="295" t="s">
        <v>592</v>
      </c>
      <c r="J13" s="249"/>
      <c r="K13" s="524"/>
      <c r="L13" s="525"/>
      <c r="M13" s="95"/>
    </row>
    <row r="14" spans="1:13" s="7" customFormat="1" ht="16.5" customHeight="1" x14ac:dyDescent="0.2">
      <c r="B14" s="247">
        <v>2</v>
      </c>
      <c r="C14" s="51" t="s">
        <v>582</v>
      </c>
      <c r="D14" s="374" t="s">
        <v>509</v>
      </c>
      <c r="E14" s="374" t="s">
        <v>583</v>
      </c>
      <c r="F14" s="51" t="s">
        <v>133</v>
      </c>
      <c r="G14" s="51" t="s">
        <v>67</v>
      </c>
      <c r="H14" s="51" t="s">
        <v>68</v>
      </c>
      <c r="I14" s="248" t="s">
        <v>217</v>
      </c>
      <c r="J14" s="250"/>
      <c r="K14" s="520"/>
      <c r="L14" s="521"/>
      <c r="M14" s="95"/>
    </row>
    <row r="15" spans="1:13" s="7" customFormat="1" ht="16.5" customHeight="1" x14ac:dyDescent="0.2">
      <c r="B15" s="247">
        <v>3</v>
      </c>
      <c r="C15" s="51" t="s">
        <v>584</v>
      </c>
      <c r="D15" s="374" t="s">
        <v>537</v>
      </c>
      <c r="E15" s="374" t="s">
        <v>585</v>
      </c>
      <c r="F15" s="51" t="s">
        <v>121</v>
      </c>
      <c r="G15" s="51" t="s">
        <v>67</v>
      </c>
      <c r="H15" s="51" t="s">
        <v>68</v>
      </c>
      <c r="I15" s="248" t="s">
        <v>593</v>
      </c>
      <c r="J15" s="250"/>
      <c r="K15" s="520"/>
      <c r="L15" s="521"/>
      <c r="M15" s="95"/>
    </row>
    <row r="16" spans="1:13" s="7" customFormat="1" ht="16.5" customHeight="1" x14ac:dyDescent="0.2">
      <c r="B16" s="411">
        <v>4</v>
      </c>
      <c r="C16" s="412" t="s">
        <v>586</v>
      </c>
      <c r="D16" s="413" t="s">
        <v>587</v>
      </c>
      <c r="E16" s="413" t="s">
        <v>588</v>
      </c>
      <c r="F16" s="412" t="s">
        <v>211</v>
      </c>
      <c r="G16" s="412" t="s">
        <v>67</v>
      </c>
      <c r="H16" s="412" t="s">
        <v>68</v>
      </c>
      <c r="I16" s="414" t="s">
        <v>594</v>
      </c>
      <c r="J16" s="250"/>
      <c r="K16" s="520"/>
      <c r="L16" s="521"/>
      <c r="M16" s="95"/>
    </row>
    <row r="17" spans="1:15" s="7" customFormat="1" ht="16.5" customHeight="1" x14ac:dyDescent="0.2">
      <c r="B17" s="247">
        <v>5</v>
      </c>
      <c r="C17" s="51" t="s">
        <v>589</v>
      </c>
      <c r="D17" s="374" t="s">
        <v>590</v>
      </c>
      <c r="E17" s="374" t="s">
        <v>591</v>
      </c>
      <c r="F17" s="51" t="s">
        <v>117</v>
      </c>
      <c r="G17" s="51" t="s">
        <v>67</v>
      </c>
      <c r="H17" s="51" t="s">
        <v>68</v>
      </c>
      <c r="I17" s="269" t="s">
        <v>595</v>
      </c>
      <c r="J17" s="250"/>
      <c r="K17" s="520"/>
      <c r="L17" s="521"/>
      <c r="M17" s="95"/>
    </row>
    <row r="18" spans="1:15" s="7" customFormat="1" ht="16.5" customHeight="1" x14ac:dyDescent="0.2">
      <c r="B18" s="247"/>
      <c r="C18" s="51"/>
      <c r="D18" s="374"/>
      <c r="E18" s="374"/>
      <c r="F18" s="51"/>
      <c r="G18" s="51"/>
      <c r="H18" s="51"/>
      <c r="I18" s="269"/>
      <c r="J18" s="250"/>
      <c r="K18" s="528"/>
      <c r="L18" s="529"/>
      <c r="M18" s="95"/>
    </row>
    <row r="19" spans="1:15" s="7" customFormat="1" ht="16.5" customHeight="1" x14ac:dyDescent="0.2">
      <c r="B19" s="247"/>
      <c r="C19" s="51"/>
      <c r="D19" s="374"/>
      <c r="E19" s="374"/>
      <c r="F19" s="51"/>
      <c r="G19" s="51"/>
      <c r="H19" s="51"/>
      <c r="I19" s="269"/>
      <c r="J19" s="250"/>
      <c r="K19" s="528"/>
      <c r="L19" s="529"/>
      <c r="M19" s="95"/>
    </row>
    <row r="20" spans="1:15" s="7" customFormat="1" ht="16.5" customHeight="1" x14ac:dyDescent="0.2">
      <c r="B20" s="247"/>
      <c r="C20" s="51"/>
      <c r="D20" s="374"/>
      <c r="E20" s="374"/>
      <c r="F20" s="51"/>
      <c r="G20" s="51"/>
      <c r="H20" s="51"/>
      <c r="I20" s="269"/>
      <c r="J20" s="250"/>
      <c r="K20" s="330"/>
      <c r="L20" s="331"/>
      <c r="M20" s="95"/>
    </row>
    <row r="21" spans="1:15" s="7" customFormat="1" ht="16.5" customHeight="1" x14ac:dyDescent="0.2">
      <c r="B21" s="247"/>
      <c r="C21" s="51"/>
      <c r="D21" s="374"/>
      <c r="E21" s="374"/>
      <c r="F21" s="51"/>
      <c r="G21" s="51"/>
      <c r="H21" s="51"/>
      <c r="I21" s="269"/>
      <c r="J21" s="250"/>
      <c r="K21" s="330"/>
      <c r="L21" s="331"/>
      <c r="M21" s="95"/>
    </row>
    <row r="22" spans="1:15" s="7" customFormat="1" ht="16.5" customHeight="1" x14ac:dyDescent="0.2">
      <c r="B22" s="247"/>
      <c r="C22" s="51"/>
      <c r="D22" s="374"/>
      <c r="E22" s="374"/>
      <c r="F22" s="51"/>
      <c r="G22" s="51"/>
      <c r="H22" s="51"/>
      <c r="I22" s="269"/>
      <c r="J22" s="250"/>
      <c r="K22" s="330"/>
      <c r="L22" s="331"/>
      <c r="M22" s="95"/>
    </row>
    <row r="23" spans="1:15" s="7" customFormat="1" ht="16.5" customHeight="1" x14ac:dyDescent="0.2">
      <c r="B23" s="247"/>
      <c r="C23" s="51"/>
      <c r="D23" s="374"/>
      <c r="E23" s="374"/>
      <c r="F23" s="51"/>
      <c r="G23" s="51"/>
      <c r="H23" s="51"/>
      <c r="I23" s="269"/>
      <c r="J23" s="250"/>
      <c r="K23" s="330"/>
      <c r="L23" s="331"/>
      <c r="M23" s="95"/>
    </row>
    <row r="24" spans="1:15" s="7" customFormat="1" ht="16.5" customHeight="1" x14ac:dyDescent="0.2">
      <c r="B24" s="247"/>
      <c r="C24" s="51"/>
      <c r="D24" s="374"/>
      <c r="E24" s="374"/>
      <c r="F24" s="51"/>
      <c r="G24" s="51"/>
      <c r="H24" s="51"/>
      <c r="I24" s="269"/>
      <c r="J24" s="250"/>
      <c r="K24" s="330"/>
      <c r="L24" s="331"/>
      <c r="M24" s="95"/>
    </row>
    <row r="25" spans="1:15" s="7" customFormat="1" ht="16.5" customHeight="1" x14ac:dyDescent="0.2">
      <c r="B25" s="247"/>
      <c r="C25" s="51"/>
      <c r="D25" s="374"/>
      <c r="E25" s="374"/>
      <c r="F25" s="51"/>
      <c r="G25" s="51"/>
      <c r="H25" s="51"/>
      <c r="I25" s="269"/>
      <c r="J25" s="250"/>
      <c r="K25" s="528"/>
      <c r="L25" s="529"/>
      <c r="M25" s="95"/>
    </row>
    <row r="26" spans="1:15" s="7" customFormat="1" ht="16.5" customHeight="1" x14ac:dyDescent="0.2">
      <c r="B26" s="247"/>
      <c r="C26" s="51"/>
      <c r="D26" s="374"/>
      <c r="E26" s="374"/>
      <c r="F26" s="51"/>
      <c r="G26" s="51"/>
      <c r="H26" s="51"/>
      <c r="I26" s="248"/>
      <c r="J26" s="250"/>
      <c r="K26" s="528"/>
      <c r="L26" s="529"/>
      <c r="M26" s="95"/>
    </row>
    <row r="27" spans="1:15" s="7" customFormat="1" ht="15" customHeight="1" thickBot="1" x14ac:dyDescent="0.25">
      <c r="B27" s="68"/>
      <c r="C27" s="51"/>
      <c r="D27" s="374"/>
      <c r="E27" s="374"/>
      <c r="F27" s="51"/>
      <c r="G27" s="51"/>
      <c r="H27" s="117"/>
      <c r="I27" s="251"/>
      <c r="J27" s="100"/>
      <c r="K27" s="530"/>
      <c r="L27" s="527"/>
      <c r="M27" s="85"/>
    </row>
    <row r="28" spans="1:15" s="3" customFormat="1" ht="15" customHeight="1" x14ac:dyDescent="0.2">
      <c r="A28" s="5"/>
      <c r="B28" s="1"/>
      <c r="C28" s="1"/>
      <c r="D28" s="1"/>
      <c r="E28" s="1"/>
      <c r="F28" s="1"/>
      <c r="G28" s="1"/>
      <c r="H28" s="1"/>
      <c r="I28" s="1"/>
      <c r="J28" s="1"/>
      <c r="K28" s="2"/>
      <c r="N28" s="1"/>
      <c r="O28" s="1"/>
    </row>
  </sheetData>
  <sheetProtection selectLockedCells="1" selectUnlockedCells="1"/>
  <mergeCells count="24">
    <mergeCell ref="B1:C8"/>
    <mergeCell ref="J1:L8"/>
    <mergeCell ref="D2:I3"/>
    <mergeCell ref="D7:E7"/>
    <mergeCell ref="F7:I7"/>
    <mergeCell ref="E8:I8"/>
    <mergeCell ref="B9:D9"/>
    <mergeCell ref="E9:I9"/>
    <mergeCell ref="J9:K9"/>
    <mergeCell ref="B11:D11"/>
    <mergeCell ref="E11:F11"/>
    <mergeCell ref="J11:J12"/>
    <mergeCell ref="K11:L11"/>
    <mergeCell ref="K12:L12"/>
    <mergeCell ref="K19:L19"/>
    <mergeCell ref="K25:L25"/>
    <mergeCell ref="K26:L26"/>
    <mergeCell ref="K27:L27"/>
    <mergeCell ref="K13:L13"/>
    <mergeCell ref="K14:L14"/>
    <mergeCell ref="K15:L15"/>
    <mergeCell ref="K16:L16"/>
    <mergeCell ref="K17:L17"/>
    <mergeCell ref="K18:L18"/>
  </mergeCells>
  <conditionalFormatting sqref="M27">
    <cfRule type="cellIs" dxfId="0" priority="1" stopIfTrue="1" operator="lessThan">
      <formula>1</formula>
    </cfRule>
  </conditionalFormatting>
  <printOptions horizontalCentered="1" verticalCentered="1"/>
  <pageMargins left="0.11811023622047245" right="0.17" top="0.28000000000000003" bottom="0.15748031496062992" header="0.4" footer="0.31496062992125984"/>
  <pageSetup paperSize="9" scale="76" firstPageNumber="0" orientation="portrait" r:id="rId1"/>
  <headerFooter>
    <oddFooter>&amp;C&amp;D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view="pageBreakPreview" workbookViewId="0">
      <selection activeCell="D1" sqref="D1:L3"/>
    </sheetView>
  </sheetViews>
  <sheetFormatPr baseColWidth="10" defaultRowHeight="12.75" x14ac:dyDescent="0.2"/>
  <cols>
    <col min="1" max="1" width="2" style="5" customWidth="1"/>
    <col min="2" max="2" width="5.42578125" style="1" customWidth="1"/>
    <col min="3" max="3" width="17.7109375" style="1" customWidth="1"/>
    <col min="4" max="4" width="15.7109375" style="1" customWidth="1"/>
    <col min="5" max="5" width="30.140625" style="1" bestFit="1" customWidth="1"/>
    <col min="6" max="6" width="14.7109375" style="1" customWidth="1"/>
    <col min="7" max="7" width="8.7109375" style="1" customWidth="1"/>
    <col min="8" max="8" width="5.5703125" style="1" customWidth="1"/>
    <col min="9" max="9" width="9.7109375" style="1" customWidth="1"/>
    <col min="10" max="10" width="9.5703125" style="1" customWidth="1"/>
    <col min="11" max="11" width="7.7109375" style="2" customWidth="1"/>
    <col min="12" max="12" width="8.85546875" style="3" customWidth="1"/>
    <col min="13" max="13" width="3.7109375" style="3" customWidth="1"/>
    <col min="14" max="16384" width="11.42578125" style="1"/>
  </cols>
  <sheetData>
    <row r="1" spans="2:13" ht="15" customHeight="1" x14ac:dyDescent="0.2">
      <c r="B1" s="549"/>
      <c r="C1" s="549"/>
      <c r="D1" s="608" t="s">
        <v>49</v>
      </c>
      <c r="E1" s="608"/>
      <c r="F1" s="608"/>
      <c r="G1" s="608"/>
      <c r="H1" s="608"/>
      <c r="I1" s="608"/>
      <c r="J1" s="608"/>
      <c r="K1" s="608"/>
      <c r="L1" s="608"/>
      <c r="M1" s="46"/>
    </row>
    <row r="2" spans="2:13" ht="15" customHeight="1" x14ac:dyDescent="0.2">
      <c r="B2" s="549"/>
      <c r="C2" s="549"/>
      <c r="D2" s="608"/>
      <c r="E2" s="608"/>
      <c r="F2" s="608"/>
      <c r="G2" s="608"/>
      <c r="H2" s="608"/>
      <c r="I2" s="608"/>
      <c r="J2" s="608"/>
      <c r="K2" s="608"/>
      <c r="L2" s="608"/>
      <c r="M2" s="116"/>
    </row>
    <row r="3" spans="2:13" ht="15" customHeight="1" x14ac:dyDescent="0.2">
      <c r="B3" s="549"/>
      <c r="C3" s="549"/>
      <c r="D3" s="608"/>
      <c r="E3" s="608"/>
      <c r="F3" s="608"/>
      <c r="G3" s="608"/>
      <c r="H3" s="608"/>
      <c r="I3" s="608"/>
      <c r="J3" s="608"/>
      <c r="K3" s="608"/>
      <c r="L3" s="608"/>
      <c r="M3" s="116"/>
    </row>
    <row r="4" spans="2:13" ht="13.5" customHeight="1" x14ac:dyDescent="0.25">
      <c r="B4" s="549"/>
      <c r="C4" s="549"/>
      <c r="D4" s="125"/>
      <c r="E4" s="125"/>
      <c r="F4" s="125"/>
      <c r="G4" s="125"/>
      <c r="H4" s="125"/>
      <c r="I4" s="125"/>
      <c r="J4" s="125"/>
      <c r="K4" s="172"/>
      <c r="L4" s="172"/>
      <c r="M4" s="116"/>
    </row>
    <row r="5" spans="2:13" ht="11.25" customHeight="1" thickBot="1" x14ac:dyDescent="0.25">
      <c r="B5" s="549"/>
      <c r="C5" s="549"/>
      <c r="D5" s="122"/>
      <c r="E5" s="122"/>
      <c r="F5" s="122"/>
      <c r="G5" s="122"/>
      <c r="H5" s="122"/>
      <c r="I5" s="122"/>
      <c r="J5" s="122"/>
      <c r="K5" s="122"/>
      <c r="L5" s="122"/>
      <c r="M5" s="116"/>
    </row>
    <row r="6" spans="2:13" ht="27.75" customHeight="1" thickBot="1" x14ac:dyDescent="0.25">
      <c r="B6" s="549"/>
      <c r="C6" s="549"/>
      <c r="D6" s="206" t="s">
        <v>29</v>
      </c>
      <c r="E6" s="224" t="s">
        <v>2</v>
      </c>
      <c r="F6" s="611" t="s">
        <v>39</v>
      </c>
      <c r="G6" s="612"/>
      <c r="H6" s="612"/>
      <c r="I6" s="613"/>
      <c r="J6" s="227" t="s">
        <v>40</v>
      </c>
      <c r="K6" s="609" t="s">
        <v>41</v>
      </c>
      <c r="L6" s="610"/>
      <c r="M6" s="116"/>
    </row>
    <row r="7" spans="2:13" ht="15" customHeight="1" x14ac:dyDescent="0.2">
      <c r="B7" s="549"/>
      <c r="C7" s="549"/>
      <c r="D7" s="207" t="s">
        <v>25</v>
      </c>
      <c r="E7" s="228" t="s">
        <v>119</v>
      </c>
      <c r="F7" s="534" t="s">
        <v>120</v>
      </c>
      <c r="G7" s="535"/>
      <c r="H7" s="535"/>
      <c r="I7" s="536"/>
      <c r="J7" s="153"/>
      <c r="K7" s="614" t="s">
        <v>118</v>
      </c>
      <c r="L7" s="615"/>
      <c r="M7" s="170"/>
    </row>
    <row r="8" spans="2:13" ht="15" customHeight="1" x14ac:dyDescent="0.2">
      <c r="B8" s="549"/>
      <c r="C8" s="549"/>
      <c r="D8" s="208" t="s">
        <v>26</v>
      </c>
      <c r="E8" s="229" t="s">
        <v>714</v>
      </c>
      <c r="F8" s="550" t="s">
        <v>715</v>
      </c>
      <c r="G8" s="538"/>
      <c r="H8" s="538"/>
      <c r="I8" s="551"/>
      <c r="J8" s="209"/>
      <c r="K8" s="575" t="s">
        <v>716</v>
      </c>
      <c r="L8" s="576"/>
      <c r="M8" s="36"/>
    </row>
    <row r="9" spans="2:13" ht="15" customHeight="1" x14ac:dyDescent="0.2">
      <c r="B9" s="603"/>
      <c r="C9" s="603"/>
      <c r="D9" s="208" t="s">
        <v>720</v>
      </c>
      <c r="E9" s="229" t="s">
        <v>721</v>
      </c>
      <c r="F9" s="550" t="s">
        <v>360</v>
      </c>
      <c r="G9" s="538"/>
      <c r="H9" s="538"/>
      <c r="I9" s="551"/>
      <c r="J9" s="209"/>
      <c r="K9" s="569" t="s">
        <v>722</v>
      </c>
      <c r="L9" s="570"/>
      <c r="M9" s="36"/>
    </row>
    <row r="10" spans="2:13" ht="15" customHeight="1" x14ac:dyDescent="0.2">
      <c r="B10" s="603"/>
      <c r="C10" s="603"/>
      <c r="D10" s="314" t="s">
        <v>27</v>
      </c>
      <c r="E10" s="315" t="s">
        <v>501</v>
      </c>
      <c r="F10" s="562" t="s">
        <v>454</v>
      </c>
      <c r="G10" s="544"/>
      <c r="H10" s="544"/>
      <c r="I10" s="563"/>
      <c r="J10" s="313"/>
      <c r="K10" s="573" t="s">
        <v>500</v>
      </c>
      <c r="L10" s="574"/>
      <c r="M10" s="36"/>
    </row>
    <row r="11" spans="2:13" ht="15" customHeight="1" x14ac:dyDescent="0.2">
      <c r="B11" s="603"/>
      <c r="C11" s="603"/>
      <c r="D11" s="208" t="s">
        <v>27</v>
      </c>
      <c r="E11" s="229"/>
      <c r="F11" s="550"/>
      <c r="G11" s="538"/>
      <c r="H11" s="538"/>
      <c r="I11" s="551"/>
      <c r="J11" s="209"/>
      <c r="K11" s="569"/>
      <c r="L11" s="570"/>
      <c r="M11" s="36"/>
    </row>
    <row r="12" spans="2:13" ht="15" customHeight="1" x14ac:dyDescent="0.2">
      <c r="B12" s="603"/>
      <c r="C12" s="603"/>
      <c r="D12" s="208" t="s">
        <v>27</v>
      </c>
      <c r="E12" s="229"/>
      <c r="F12" s="550"/>
      <c r="G12" s="538"/>
      <c r="H12" s="538"/>
      <c r="I12" s="551"/>
      <c r="J12" s="209"/>
      <c r="K12" s="569"/>
      <c r="L12" s="570"/>
      <c r="M12" s="36"/>
    </row>
    <row r="13" spans="2:13" ht="15" customHeight="1" x14ac:dyDescent="0.2">
      <c r="B13" s="603"/>
      <c r="C13" s="603"/>
      <c r="D13" s="208" t="s">
        <v>28</v>
      </c>
      <c r="E13" s="378" t="s">
        <v>268</v>
      </c>
      <c r="F13" s="537" t="s">
        <v>705</v>
      </c>
      <c r="G13" s="538"/>
      <c r="H13" s="538"/>
      <c r="I13" s="539"/>
      <c r="J13" s="383"/>
      <c r="K13" s="590"/>
      <c r="L13" s="591"/>
      <c r="M13" s="26"/>
    </row>
    <row r="14" spans="2:13" ht="15" customHeight="1" x14ac:dyDescent="0.2">
      <c r="B14" s="603"/>
      <c r="C14" s="603"/>
      <c r="D14" s="211" t="s">
        <v>28</v>
      </c>
      <c r="E14" s="378" t="s">
        <v>706</v>
      </c>
      <c r="F14" s="537" t="s">
        <v>707</v>
      </c>
      <c r="G14" s="538"/>
      <c r="H14" s="538"/>
      <c r="I14" s="539"/>
      <c r="J14" s="383"/>
      <c r="K14" s="590"/>
      <c r="L14" s="591"/>
      <c r="M14" s="26"/>
    </row>
    <row r="15" spans="2:13" ht="15" customHeight="1" x14ac:dyDescent="0.2">
      <c r="B15" s="603"/>
      <c r="C15" s="603"/>
      <c r="D15" s="211" t="s">
        <v>28</v>
      </c>
      <c r="E15" s="381" t="s">
        <v>709</v>
      </c>
      <c r="F15" s="537" t="s">
        <v>710</v>
      </c>
      <c r="G15" s="604"/>
      <c r="H15" s="604"/>
      <c r="I15" s="539"/>
      <c r="J15" s="382"/>
      <c r="K15" s="590"/>
      <c r="L15" s="591"/>
      <c r="M15" s="26"/>
    </row>
    <row r="16" spans="2:13" ht="15" customHeight="1" x14ac:dyDescent="0.2">
      <c r="B16" s="603"/>
      <c r="C16" s="603"/>
      <c r="D16" s="211" t="s">
        <v>28</v>
      </c>
      <c r="E16" s="381" t="s">
        <v>706</v>
      </c>
      <c r="F16" s="537" t="s">
        <v>711</v>
      </c>
      <c r="G16" s="604"/>
      <c r="H16" s="604"/>
      <c r="I16" s="539"/>
      <c r="J16" s="382"/>
      <c r="K16" s="590" t="s">
        <v>712</v>
      </c>
      <c r="L16" s="591"/>
      <c r="M16" s="26"/>
    </row>
    <row r="17" spans="2:13" ht="15" customHeight="1" x14ac:dyDescent="0.2">
      <c r="B17" s="603"/>
      <c r="C17" s="603"/>
      <c r="D17" s="211" t="s">
        <v>28</v>
      </c>
      <c r="E17" s="381"/>
      <c r="F17" s="605"/>
      <c r="G17" s="606"/>
      <c r="H17" s="606"/>
      <c r="I17" s="607"/>
      <c r="J17" s="382"/>
      <c r="K17" s="590"/>
      <c r="L17" s="591"/>
      <c r="M17" s="26"/>
    </row>
    <row r="18" spans="2:13" ht="15" customHeight="1" x14ac:dyDescent="0.2">
      <c r="B18" s="603"/>
      <c r="C18" s="603"/>
      <c r="D18" s="211" t="s">
        <v>28</v>
      </c>
      <c r="E18" s="381"/>
      <c r="F18" s="605"/>
      <c r="G18" s="606"/>
      <c r="H18" s="606"/>
      <c r="I18" s="607"/>
      <c r="J18" s="382"/>
      <c r="K18" s="590"/>
      <c r="L18" s="591"/>
      <c r="M18" s="26"/>
    </row>
    <row r="19" spans="2:13" ht="15" customHeight="1" thickBot="1" x14ac:dyDescent="0.25">
      <c r="B19" s="603"/>
      <c r="C19" s="603"/>
      <c r="D19" s="212"/>
      <c r="E19" s="384" t="s">
        <v>708</v>
      </c>
      <c r="F19" s="616" t="s">
        <v>600</v>
      </c>
      <c r="G19" s="617"/>
      <c r="H19" s="617"/>
      <c r="I19" s="618"/>
      <c r="J19" s="385"/>
      <c r="K19" s="582"/>
      <c r="L19" s="583"/>
      <c r="M19" s="36"/>
    </row>
    <row r="20" spans="2:13" ht="9" customHeight="1" thickBot="1" x14ac:dyDescent="0.25">
      <c r="B20" s="603"/>
      <c r="C20" s="603"/>
      <c r="D20" s="115"/>
      <c r="E20" s="26"/>
      <c r="F20" s="26"/>
      <c r="G20" s="26"/>
      <c r="H20" s="26"/>
      <c r="I20" s="120"/>
      <c r="J20" s="36"/>
      <c r="K20" s="175"/>
      <c r="L20" s="176"/>
      <c r="M20" s="36"/>
    </row>
    <row r="21" spans="2:13" ht="15" customHeight="1" x14ac:dyDescent="0.2">
      <c r="B21" s="603"/>
      <c r="C21" s="603"/>
      <c r="D21" s="214" t="s">
        <v>44</v>
      </c>
      <c r="E21" s="376" t="s">
        <v>112</v>
      </c>
      <c r="F21" s="600" t="s">
        <v>421</v>
      </c>
      <c r="G21" s="601"/>
      <c r="H21" s="601"/>
      <c r="I21" s="602"/>
      <c r="J21" s="303"/>
      <c r="K21" s="584" t="s">
        <v>717</v>
      </c>
      <c r="L21" s="585"/>
      <c r="M21" s="36"/>
    </row>
    <row r="22" spans="2:13" ht="15" customHeight="1" x14ac:dyDescent="0.2">
      <c r="B22" s="26"/>
      <c r="C22" s="26"/>
      <c r="D22" s="208" t="s">
        <v>44</v>
      </c>
      <c r="E22" s="377" t="s">
        <v>718</v>
      </c>
      <c r="F22" s="537" t="s">
        <v>659</v>
      </c>
      <c r="G22" s="538"/>
      <c r="H22" s="538"/>
      <c r="I22" s="539"/>
      <c r="J22" s="379"/>
      <c r="K22" s="590" t="s">
        <v>719</v>
      </c>
      <c r="L22" s="591"/>
      <c r="M22" s="36"/>
    </row>
    <row r="23" spans="2:13" ht="15" customHeight="1" thickBot="1" x14ac:dyDescent="0.25">
      <c r="B23" s="26"/>
      <c r="C23" s="26"/>
      <c r="D23" s="215"/>
      <c r="E23" s="230"/>
      <c r="F23" s="531"/>
      <c r="G23" s="532"/>
      <c r="H23" s="532"/>
      <c r="I23" s="533"/>
      <c r="J23" s="216"/>
      <c r="K23" s="586"/>
      <c r="L23" s="587"/>
      <c r="M23" s="36"/>
    </row>
    <row r="24" spans="2:13" ht="9" customHeight="1" thickBot="1" x14ac:dyDescent="0.25">
      <c r="B24" s="26"/>
      <c r="C24" s="26"/>
      <c r="D24" s="26"/>
      <c r="E24" s="179"/>
      <c r="F24" s="179"/>
      <c r="G24" s="26"/>
      <c r="H24" s="26"/>
      <c r="I24" s="36"/>
      <c r="J24" s="36"/>
      <c r="K24" s="177"/>
      <c r="L24" s="176"/>
      <c r="M24" s="36"/>
    </row>
    <row r="25" spans="2:13" ht="15" customHeight="1" x14ac:dyDescent="0.2">
      <c r="B25" s="26"/>
      <c r="C25" s="26"/>
      <c r="D25" s="217" t="s">
        <v>15</v>
      </c>
      <c r="E25" s="380"/>
      <c r="F25" s="534"/>
      <c r="G25" s="535"/>
      <c r="H25" s="535"/>
      <c r="I25" s="536"/>
      <c r="J25" s="218"/>
      <c r="K25" s="588"/>
      <c r="L25" s="589"/>
      <c r="M25" s="36"/>
    </row>
    <row r="26" spans="2:13" ht="15" customHeight="1" x14ac:dyDescent="0.2">
      <c r="B26" s="26"/>
      <c r="C26" s="26"/>
      <c r="D26" s="211" t="s">
        <v>15</v>
      </c>
      <c r="E26" s="378"/>
      <c r="F26" s="537"/>
      <c r="G26" s="538"/>
      <c r="H26" s="538"/>
      <c r="I26" s="539"/>
      <c r="J26" s="210"/>
      <c r="K26" s="592"/>
      <c r="L26" s="593"/>
      <c r="M26" s="36"/>
    </row>
    <row r="27" spans="2:13" ht="15" customHeight="1" x14ac:dyDescent="0.2">
      <c r="B27" s="26"/>
      <c r="C27" s="26"/>
      <c r="D27" s="211" t="s">
        <v>15</v>
      </c>
      <c r="E27" s="229"/>
      <c r="F27" s="540"/>
      <c r="G27" s="541"/>
      <c r="H27" s="541"/>
      <c r="I27" s="542"/>
      <c r="J27" s="210"/>
      <c r="K27" s="580"/>
      <c r="L27" s="581"/>
      <c r="M27" s="36"/>
    </row>
    <row r="28" spans="2:13" ht="15" customHeight="1" x14ac:dyDescent="0.2">
      <c r="B28" s="26"/>
      <c r="C28" s="26"/>
      <c r="D28" s="211" t="s">
        <v>15</v>
      </c>
      <c r="E28" s="229"/>
      <c r="F28" s="540"/>
      <c r="G28" s="541"/>
      <c r="H28" s="541"/>
      <c r="I28" s="542"/>
      <c r="J28" s="210"/>
      <c r="K28" s="580"/>
      <c r="L28" s="581"/>
      <c r="M28" s="36"/>
    </row>
    <row r="29" spans="2:13" ht="15" customHeight="1" thickBot="1" x14ac:dyDescent="0.25">
      <c r="B29" s="26"/>
      <c r="C29" s="26"/>
      <c r="D29" s="212" t="s">
        <v>15</v>
      </c>
      <c r="E29" s="226"/>
      <c r="F29" s="531"/>
      <c r="G29" s="532"/>
      <c r="H29" s="532"/>
      <c r="I29" s="533"/>
      <c r="J29" s="213"/>
      <c r="K29" s="594"/>
      <c r="L29" s="595"/>
      <c r="M29" s="36"/>
    </row>
    <row r="30" spans="2:13" ht="11.25" customHeight="1" thickBot="1" x14ac:dyDescent="0.25">
      <c r="B30" s="47"/>
      <c r="C30" s="26"/>
      <c r="D30" s="26"/>
      <c r="E30" s="26"/>
      <c r="F30" s="26"/>
      <c r="G30" s="26"/>
      <c r="H30" s="26"/>
      <c r="I30" s="36"/>
      <c r="J30" s="36"/>
      <c r="K30" s="176"/>
      <c r="L30" s="176"/>
      <c r="M30" s="36"/>
    </row>
    <row r="31" spans="2:13" ht="15" customHeight="1" thickBot="1" x14ac:dyDescent="0.25">
      <c r="B31" s="47"/>
      <c r="C31" s="126" t="s">
        <v>11</v>
      </c>
      <c r="D31" s="219" t="s">
        <v>30</v>
      </c>
      <c r="E31" s="549"/>
      <c r="F31" s="549"/>
      <c r="G31" s="549"/>
      <c r="H31" s="549"/>
      <c r="I31" s="549"/>
      <c r="J31" s="549"/>
      <c r="K31" s="176"/>
      <c r="L31" s="176"/>
      <c r="M31" s="36"/>
    </row>
    <row r="32" spans="2:13" ht="15" customHeight="1" x14ac:dyDescent="0.2">
      <c r="B32" s="47"/>
      <c r="C32" s="173"/>
      <c r="D32" s="217" t="s">
        <v>20</v>
      </c>
      <c r="E32" s="231" t="s">
        <v>201</v>
      </c>
      <c r="F32" s="577" t="s">
        <v>269</v>
      </c>
      <c r="G32" s="578"/>
      <c r="H32" s="578"/>
      <c r="I32" s="579"/>
      <c r="J32" s="218"/>
      <c r="K32" s="567" t="s">
        <v>713</v>
      </c>
      <c r="L32" s="568"/>
      <c r="M32" s="36"/>
    </row>
    <row r="33" spans="2:13" ht="15" customHeight="1" x14ac:dyDescent="0.2">
      <c r="B33" s="47"/>
      <c r="C33" s="173"/>
      <c r="D33" s="211" t="s">
        <v>19</v>
      </c>
      <c r="E33" s="225" t="s">
        <v>119</v>
      </c>
      <c r="F33" s="550" t="s">
        <v>742</v>
      </c>
      <c r="G33" s="538"/>
      <c r="H33" s="538"/>
      <c r="I33" s="551"/>
      <c r="J33" s="210"/>
      <c r="K33" s="569" t="s">
        <v>743</v>
      </c>
      <c r="L33" s="570"/>
      <c r="M33" s="36"/>
    </row>
    <row r="34" spans="2:13" ht="15" customHeight="1" x14ac:dyDescent="0.2">
      <c r="B34" s="47"/>
      <c r="C34" s="173"/>
      <c r="D34" s="211" t="s">
        <v>21</v>
      </c>
      <c r="E34" s="225" t="s">
        <v>119</v>
      </c>
      <c r="F34" s="550" t="s">
        <v>91</v>
      </c>
      <c r="G34" s="538"/>
      <c r="H34" s="538"/>
      <c r="I34" s="551"/>
      <c r="J34" s="209"/>
      <c r="K34" s="575" t="s">
        <v>744</v>
      </c>
      <c r="L34" s="576"/>
      <c r="M34" s="36"/>
    </row>
    <row r="35" spans="2:13" ht="15" customHeight="1" x14ac:dyDescent="0.2">
      <c r="B35" s="47"/>
      <c r="C35" s="173"/>
      <c r="D35" s="211" t="s">
        <v>22</v>
      </c>
      <c r="E35" s="225" t="s">
        <v>735</v>
      </c>
      <c r="F35" s="550" t="s">
        <v>246</v>
      </c>
      <c r="G35" s="538"/>
      <c r="H35" s="538"/>
      <c r="I35" s="551"/>
      <c r="J35" s="210"/>
      <c r="K35" s="569" t="s">
        <v>736</v>
      </c>
      <c r="L35" s="570"/>
      <c r="M35" s="36"/>
    </row>
    <row r="36" spans="2:13" ht="15" customHeight="1" x14ac:dyDescent="0.2">
      <c r="B36" s="47"/>
      <c r="C36" s="173"/>
      <c r="D36" s="211" t="s">
        <v>703</v>
      </c>
      <c r="E36" s="225" t="s">
        <v>185</v>
      </c>
      <c r="F36" s="550" t="s">
        <v>186</v>
      </c>
      <c r="G36" s="538"/>
      <c r="H36" s="538"/>
      <c r="I36" s="551"/>
      <c r="J36" s="209"/>
      <c r="K36" s="575" t="s">
        <v>184</v>
      </c>
      <c r="L36" s="576"/>
      <c r="M36" s="36"/>
    </row>
    <row r="37" spans="2:13" ht="15" customHeight="1" thickBot="1" x14ac:dyDescent="0.25">
      <c r="B37" s="47"/>
      <c r="C37" s="173"/>
      <c r="D37" s="212" t="s">
        <v>704</v>
      </c>
      <c r="E37" s="230"/>
      <c r="F37" s="531"/>
      <c r="G37" s="532"/>
      <c r="H37" s="532"/>
      <c r="I37" s="533"/>
      <c r="J37" s="213"/>
      <c r="K37" s="596"/>
      <c r="L37" s="597"/>
      <c r="M37" s="36"/>
    </row>
    <row r="38" spans="2:13" ht="7.5" customHeight="1" thickBot="1" x14ac:dyDescent="0.25">
      <c r="B38" s="47"/>
      <c r="C38" s="173"/>
      <c r="D38" s="26"/>
      <c r="E38" s="36"/>
      <c r="F38" s="36"/>
      <c r="G38" s="36"/>
      <c r="H38" s="36"/>
      <c r="I38" s="36"/>
      <c r="J38" s="36"/>
      <c r="K38" s="176"/>
      <c r="L38" s="178"/>
      <c r="M38" s="170"/>
    </row>
    <row r="39" spans="2:13" ht="15" customHeight="1" thickBot="1" x14ac:dyDescent="0.25">
      <c r="B39" s="47"/>
      <c r="C39" s="126" t="s">
        <v>35</v>
      </c>
      <c r="D39" s="220" t="s">
        <v>18</v>
      </c>
      <c r="E39" s="386" t="s">
        <v>506</v>
      </c>
      <c r="F39" s="546" t="s">
        <v>507</v>
      </c>
      <c r="G39" s="547"/>
      <c r="H39" s="547"/>
      <c r="I39" s="548"/>
      <c r="J39" s="221"/>
      <c r="K39" s="598" t="s">
        <v>700</v>
      </c>
      <c r="L39" s="599"/>
      <c r="M39" s="86"/>
    </row>
    <row r="40" spans="2:13" ht="15" customHeight="1" x14ac:dyDescent="0.2">
      <c r="B40" s="47"/>
      <c r="C40" s="173"/>
      <c r="D40" s="121"/>
      <c r="E40" s="387" t="s">
        <v>616</v>
      </c>
      <c r="F40" s="543" t="s">
        <v>617</v>
      </c>
      <c r="G40" s="544"/>
      <c r="H40" s="544"/>
      <c r="I40" s="545"/>
      <c r="J40" s="210"/>
      <c r="K40" s="571" t="s">
        <v>615</v>
      </c>
      <c r="L40" s="572"/>
      <c r="M40" s="86"/>
    </row>
    <row r="41" spans="2:13" ht="15" customHeight="1" x14ac:dyDescent="0.2">
      <c r="B41" s="47"/>
      <c r="C41" s="173"/>
      <c r="D41" s="121"/>
      <c r="E41" s="387" t="s">
        <v>646</v>
      </c>
      <c r="F41" s="543" t="s">
        <v>140</v>
      </c>
      <c r="G41" s="544"/>
      <c r="H41" s="544"/>
      <c r="I41" s="545"/>
      <c r="J41" s="210"/>
      <c r="K41" s="573" t="s">
        <v>645</v>
      </c>
      <c r="L41" s="574"/>
      <c r="M41" s="86"/>
    </row>
    <row r="42" spans="2:13" ht="15" customHeight="1" x14ac:dyDescent="0.2">
      <c r="B42" s="47"/>
      <c r="C42" s="173"/>
      <c r="D42" s="121"/>
      <c r="E42" s="387" t="s">
        <v>483</v>
      </c>
      <c r="F42" s="543" t="s">
        <v>283</v>
      </c>
      <c r="G42" s="544"/>
      <c r="H42" s="544"/>
      <c r="I42" s="545"/>
      <c r="J42" s="313"/>
      <c r="K42" s="573" t="s">
        <v>482</v>
      </c>
      <c r="L42" s="574"/>
      <c r="M42" s="86"/>
    </row>
    <row r="43" spans="2:13" ht="15" customHeight="1" x14ac:dyDescent="0.2">
      <c r="B43" s="47"/>
      <c r="C43" s="173"/>
      <c r="D43" s="121"/>
      <c r="E43" s="387" t="s">
        <v>648</v>
      </c>
      <c r="F43" s="543" t="s">
        <v>142</v>
      </c>
      <c r="G43" s="544"/>
      <c r="H43" s="544"/>
      <c r="I43" s="545"/>
      <c r="J43" s="313"/>
      <c r="K43" s="573" t="s">
        <v>647</v>
      </c>
      <c r="L43" s="574"/>
      <c r="M43" s="86"/>
    </row>
    <row r="44" spans="2:13" ht="15" customHeight="1" x14ac:dyDescent="0.2">
      <c r="B44" s="47"/>
      <c r="C44" s="173"/>
      <c r="D44" s="121"/>
      <c r="E44" s="232" t="s">
        <v>440</v>
      </c>
      <c r="F44" s="562" t="s">
        <v>441</v>
      </c>
      <c r="G44" s="544"/>
      <c r="H44" s="544"/>
      <c r="I44" s="563"/>
      <c r="J44" s="222"/>
      <c r="K44" s="573" t="s">
        <v>439</v>
      </c>
      <c r="L44" s="574"/>
      <c r="M44" s="86"/>
    </row>
    <row r="45" spans="2:13" ht="15" customHeight="1" x14ac:dyDescent="0.2">
      <c r="B45" s="47"/>
      <c r="C45" s="173"/>
      <c r="D45" s="121"/>
      <c r="E45" s="232" t="s">
        <v>425</v>
      </c>
      <c r="F45" s="562" t="s">
        <v>426</v>
      </c>
      <c r="G45" s="544"/>
      <c r="H45" s="544"/>
      <c r="I45" s="563"/>
      <c r="J45" s="222"/>
      <c r="K45" s="573" t="s">
        <v>424</v>
      </c>
      <c r="L45" s="574"/>
      <c r="M45" s="86"/>
    </row>
    <row r="46" spans="2:13" ht="15" customHeight="1" x14ac:dyDescent="0.2">
      <c r="B46" s="47"/>
      <c r="C46" s="173"/>
      <c r="D46" s="121"/>
      <c r="E46" s="232" t="s">
        <v>453</v>
      </c>
      <c r="F46" s="562" t="s">
        <v>454</v>
      </c>
      <c r="G46" s="544"/>
      <c r="H46" s="544"/>
      <c r="I46" s="563"/>
      <c r="J46" s="222"/>
      <c r="K46" s="571" t="s">
        <v>452</v>
      </c>
      <c r="L46" s="572"/>
      <c r="M46" s="86"/>
    </row>
    <row r="47" spans="2:13" ht="15" customHeight="1" x14ac:dyDescent="0.2">
      <c r="B47" s="47"/>
      <c r="C47" s="173"/>
      <c r="D47" s="121"/>
      <c r="E47" s="232" t="s">
        <v>664</v>
      </c>
      <c r="F47" s="562" t="s">
        <v>335</v>
      </c>
      <c r="G47" s="544"/>
      <c r="H47" s="544"/>
      <c r="I47" s="563"/>
      <c r="J47" s="222"/>
      <c r="K47" s="573" t="s">
        <v>663</v>
      </c>
      <c r="L47" s="574"/>
      <c r="M47" s="86"/>
    </row>
    <row r="48" spans="2:13" ht="15" customHeight="1" x14ac:dyDescent="0.2">
      <c r="B48" s="47"/>
      <c r="C48" s="173"/>
      <c r="D48" s="121"/>
      <c r="E48" s="232" t="s">
        <v>701</v>
      </c>
      <c r="F48" s="562" t="s">
        <v>189</v>
      </c>
      <c r="G48" s="544"/>
      <c r="H48" s="544"/>
      <c r="I48" s="563"/>
      <c r="J48" s="222"/>
      <c r="K48" s="573" t="s">
        <v>702</v>
      </c>
      <c r="L48" s="574"/>
      <c r="M48" s="86"/>
    </row>
    <row r="49" spans="2:13" ht="15" customHeight="1" x14ac:dyDescent="0.2">
      <c r="B49" s="47"/>
      <c r="C49" s="173"/>
      <c r="D49" s="121"/>
      <c r="E49" s="232" t="s">
        <v>723</v>
      </c>
      <c r="F49" s="562" t="s">
        <v>332</v>
      </c>
      <c r="G49" s="544"/>
      <c r="H49" s="544"/>
      <c r="I49" s="563"/>
      <c r="J49" s="222"/>
      <c r="K49" s="571" t="s">
        <v>724</v>
      </c>
      <c r="L49" s="572"/>
      <c r="M49" s="86"/>
    </row>
    <row r="50" spans="2:13" ht="15" customHeight="1" x14ac:dyDescent="0.2">
      <c r="B50" s="47"/>
      <c r="C50" s="173"/>
      <c r="D50" s="121"/>
      <c r="E50" s="232" t="s">
        <v>725</v>
      </c>
      <c r="F50" s="562" t="s">
        <v>726</v>
      </c>
      <c r="G50" s="544"/>
      <c r="H50" s="544"/>
      <c r="I50" s="563"/>
      <c r="J50" s="222"/>
      <c r="K50" s="571" t="s">
        <v>727</v>
      </c>
      <c r="L50" s="572"/>
      <c r="M50" s="86"/>
    </row>
    <row r="51" spans="2:13" ht="15" customHeight="1" x14ac:dyDescent="0.2">
      <c r="B51" s="47"/>
      <c r="C51" s="173"/>
      <c r="D51" s="121"/>
      <c r="E51" s="232" t="s">
        <v>728</v>
      </c>
      <c r="F51" s="562" t="s">
        <v>228</v>
      </c>
      <c r="G51" s="544"/>
      <c r="H51" s="544"/>
      <c r="I51" s="563"/>
      <c r="J51" s="222"/>
      <c r="K51" s="573" t="s">
        <v>729</v>
      </c>
      <c r="L51" s="574"/>
      <c r="M51" s="86"/>
    </row>
    <row r="52" spans="2:13" ht="15" customHeight="1" x14ac:dyDescent="0.2">
      <c r="B52" s="47"/>
      <c r="C52" s="173"/>
      <c r="D52" s="121"/>
      <c r="E52" s="232" t="s">
        <v>192</v>
      </c>
      <c r="F52" s="562" t="s">
        <v>193</v>
      </c>
      <c r="G52" s="544"/>
      <c r="H52" s="544"/>
      <c r="I52" s="563"/>
      <c r="J52" s="222"/>
      <c r="K52" s="571" t="s">
        <v>191</v>
      </c>
      <c r="L52" s="572"/>
      <c r="M52" s="86"/>
    </row>
    <row r="53" spans="2:13" ht="15" customHeight="1" x14ac:dyDescent="0.2">
      <c r="B53" s="47"/>
      <c r="C53" s="173"/>
      <c r="D53" s="121"/>
      <c r="E53" s="232" t="s">
        <v>730</v>
      </c>
      <c r="F53" s="562" t="s">
        <v>311</v>
      </c>
      <c r="G53" s="544"/>
      <c r="H53" s="544"/>
      <c r="I53" s="563"/>
      <c r="J53" s="210"/>
      <c r="K53" s="573" t="s">
        <v>731</v>
      </c>
      <c r="L53" s="574"/>
      <c r="M53" s="86"/>
    </row>
    <row r="54" spans="2:13" ht="15" customHeight="1" x14ac:dyDescent="0.2">
      <c r="B54" s="47"/>
      <c r="C54" s="173"/>
      <c r="D54" s="121"/>
      <c r="E54" s="232" t="s">
        <v>683</v>
      </c>
      <c r="F54" s="562" t="s">
        <v>210</v>
      </c>
      <c r="G54" s="544"/>
      <c r="H54" s="544"/>
      <c r="I54" s="563"/>
      <c r="J54" s="222"/>
      <c r="K54" s="573" t="s">
        <v>732</v>
      </c>
      <c r="L54" s="574"/>
      <c r="M54" s="86"/>
    </row>
    <row r="55" spans="2:13" ht="15" customHeight="1" x14ac:dyDescent="0.2">
      <c r="B55" s="47"/>
      <c r="C55" s="173"/>
      <c r="D55" s="121"/>
      <c r="E55" s="232" t="s">
        <v>733</v>
      </c>
      <c r="F55" s="562" t="s">
        <v>269</v>
      </c>
      <c r="G55" s="544"/>
      <c r="H55" s="544"/>
      <c r="I55" s="563"/>
      <c r="J55" s="222"/>
      <c r="K55" s="571" t="s">
        <v>734</v>
      </c>
      <c r="L55" s="572"/>
      <c r="M55" s="86"/>
    </row>
    <row r="56" spans="2:13" ht="15" customHeight="1" x14ac:dyDescent="0.2">
      <c r="B56" s="47"/>
      <c r="C56" s="173"/>
      <c r="D56" s="121"/>
      <c r="E56" s="232" t="s">
        <v>361</v>
      </c>
      <c r="F56" s="562" t="s">
        <v>362</v>
      </c>
      <c r="G56" s="544"/>
      <c r="H56" s="544"/>
      <c r="I56" s="563"/>
      <c r="J56" s="124"/>
      <c r="K56" s="557">
        <v>55645421</v>
      </c>
      <c r="L56" s="558"/>
      <c r="M56" s="86"/>
    </row>
    <row r="57" spans="2:13" ht="15" customHeight="1" x14ac:dyDescent="0.2">
      <c r="B57" s="47"/>
      <c r="C57" s="173"/>
      <c r="D57" s="121"/>
      <c r="E57" s="232" t="s">
        <v>737</v>
      </c>
      <c r="F57" s="562" t="s">
        <v>738</v>
      </c>
      <c r="G57" s="544"/>
      <c r="H57" s="544"/>
      <c r="I57" s="563"/>
      <c r="J57" s="124"/>
      <c r="K57" s="557">
        <v>365593</v>
      </c>
      <c r="L57" s="558"/>
      <c r="M57" s="86"/>
    </row>
    <row r="58" spans="2:13" ht="15" customHeight="1" x14ac:dyDescent="0.2">
      <c r="B58" s="47"/>
      <c r="C58" s="173"/>
      <c r="D58" s="121"/>
      <c r="E58" s="232" t="s">
        <v>739</v>
      </c>
      <c r="F58" s="562" t="s">
        <v>132</v>
      </c>
      <c r="G58" s="544"/>
      <c r="H58" s="544"/>
      <c r="I58" s="563"/>
      <c r="J58" s="124"/>
      <c r="K58" s="557">
        <v>55598041</v>
      </c>
      <c r="L58" s="558"/>
      <c r="M58" s="86"/>
    </row>
    <row r="59" spans="2:13" ht="15" customHeight="1" x14ac:dyDescent="0.2">
      <c r="B59" s="47"/>
      <c r="C59" s="173"/>
      <c r="D59" s="121"/>
      <c r="E59" s="232" t="s">
        <v>740</v>
      </c>
      <c r="F59" s="562" t="s">
        <v>279</v>
      </c>
      <c r="G59" s="544"/>
      <c r="H59" s="544"/>
      <c r="I59" s="563"/>
      <c r="J59" s="124"/>
      <c r="K59" s="557">
        <v>55791768</v>
      </c>
      <c r="L59" s="558"/>
      <c r="M59" s="86"/>
    </row>
    <row r="60" spans="2:13" ht="15" customHeight="1" x14ac:dyDescent="0.2">
      <c r="B60" s="47"/>
      <c r="C60" s="173"/>
      <c r="D60" s="121"/>
      <c r="E60" s="232" t="s">
        <v>741</v>
      </c>
      <c r="F60" s="562" t="s">
        <v>147</v>
      </c>
      <c r="G60" s="544"/>
      <c r="H60" s="544"/>
      <c r="I60" s="563"/>
      <c r="J60" s="124"/>
      <c r="K60" s="557">
        <v>426763</v>
      </c>
      <c r="L60" s="558"/>
      <c r="M60" s="86"/>
    </row>
    <row r="61" spans="2:13" ht="15" customHeight="1" x14ac:dyDescent="0.2">
      <c r="B61" s="47"/>
      <c r="C61" s="173"/>
      <c r="D61" s="121"/>
      <c r="E61" s="232" t="s">
        <v>708</v>
      </c>
      <c r="F61" s="562" t="s">
        <v>120</v>
      </c>
      <c r="G61" s="544"/>
      <c r="H61" s="544"/>
      <c r="I61" s="563"/>
      <c r="J61" s="124"/>
      <c r="K61" s="557"/>
      <c r="L61" s="558"/>
      <c r="M61" s="86"/>
    </row>
    <row r="62" spans="2:13" ht="15" customHeight="1" x14ac:dyDescent="0.2">
      <c r="B62" s="47"/>
      <c r="C62" s="173"/>
      <c r="D62" s="121"/>
      <c r="E62" s="232" t="s">
        <v>206</v>
      </c>
      <c r="F62" s="562" t="s">
        <v>124</v>
      </c>
      <c r="G62" s="544"/>
      <c r="H62" s="544"/>
      <c r="I62" s="563"/>
      <c r="J62" s="124"/>
      <c r="K62" s="557">
        <v>55485303</v>
      </c>
      <c r="L62" s="558"/>
      <c r="M62" s="86"/>
    </row>
    <row r="63" spans="2:13" ht="15" customHeight="1" x14ac:dyDescent="0.2">
      <c r="B63" s="47"/>
      <c r="C63" s="173"/>
      <c r="D63" s="121"/>
      <c r="E63" s="232" t="s">
        <v>123</v>
      </c>
      <c r="F63" s="562" t="s">
        <v>124</v>
      </c>
      <c r="G63" s="544"/>
      <c r="H63" s="544"/>
      <c r="I63" s="563"/>
      <c r="J63" s="124"/>
      <c r="K63" s="557">
        <v>55607635</v>
      </c>
      <c r="L63" s="558"/>
      <c r="M63" s="86"/>
    </row>
    <row r="64" spans="2:13" ht="15" customHeight="1" x14ac:dyDescent="0.2">
      <c r="B64" s="47"/>
      <c r="C64" s="173"/>
      <c r="D64" s="121"/>
      <c r="E64" s="232" t="s">
        <v>572</v>
      </c>
      <c r="F64" s="562" t="s">
        <v>726</v>
      </c>
      <c r="G64" s="544"/>
      <c r="H64" s="544"/>
      <c r="I64" s="563"/>
      <c r="J64" s="124"/>
      <c r="K64" s="557">
        <v>55655052</v>
      </c>
      <c r="L64" s="558"/>
      <c r="M64" s="86"/>
    </row>
    <row r="65" spans="1:15" ht="15" customHeight="1" x14ac:dyDescent="0.2">
      <c r="B65" s="47"/>
      <c r="C65" s="173"/>
      <c r="D65" s="121"/>
      <c r="E65" s="232"/>
      <c r="F65" s="562"/>
      <c r="G65" s="544"/>
      <c r="H65" s="544"/>
      <c r="I65" s="563"/>
      <c r="J65" s="124"/>
      <c r="K65" s="557"/>
      <c r="L65" s="558"/>
      <c r="M65" s="86"/>
    </row>
    <row r="66" spans="1:15" ht="15" customHeight="1" thickBot="1" x14ac:dyDescent="0.25">
      <c r="B66" s="26"/>
      <c r="C66" s="87"/>
      <c r="D66" s="86"/>
      <c r="E66" s="233"/>
      <c r="F66" s="564"/>
      <c r="G66" s="565"/>
      <c r="H66" s="565"/>
      <c r="I66" s="566"/>
      <c r="J66" s="127"/>
      <c r="K66" s="559"/>
      <c r="L66" s="560"/>
      <c r="M66" s="88"/>
    </row>
    <row r="67" spans="1:15" ht="9.75" customHeight="1" thickBot="1" x14ac:dyDescent="0.25">
      <c r="B67" s="26"/>
      <c r="C67" s="26"/>
      <c r="D67" s="561"/>
      <c r="E67" s="561"/>
      <c r="F67" s="561"/>
      <c r="G67" s="561"/>
      <c r="H67" s="561"/>
      <c r="I67" s="561"/>
      <c r="J67" s="561"/>
      <c r="K67" s="561"/>
      <c r="L67" s="561"/>
      <c r="M67" s="171"/>
    </row>
    <row r="68" spans="1:15" ht="15" customHeight="1" thickBot="1" x14ac:dyDescent="0.25">
      <c r="B68" s="26"/>
      <c r="C68" s="128" t="s">
        <v>10</v>
      </c>
      <c r="D68" s="129" t="s">
        <v>38</v>
      </c>
      <c r="E68" s="26"/>
      <c r="F68" s="26"/>
      <c r="G68" s="26"/>
      <c r="H68" s="26"/>
      <c r="I68" s="26"/>
      <c r="J68" s="26"/>
      <c r="K68" s="45"/>
      <c r="L68" s="46"/>
      <c r="M68" s="46"/>
    </row>
    <row r="69" spans="1:15" ht="12" customHeight="1" thickBot="1" x14ac:dyDescent="0.25">
      <c r="B69" s="26"/>
      <c r="C69" s="26"/>
      <c r="D69" s="26"/>
      <c r="E69" s="26"/>
      <c r="F69" s="26"/>
      <c r="G69" s="26"/>
      <c r="H69" s="26"/>
      <c r="I69" s="26"/>
      <c r="J69" s="26"/>
      <c r="K69" s="45"/>
      <c r="L69" s="46"/>
      <c r="M69" s="46"/>
    </row>
    <row r="70" spans="1:15" ht="15" customHeight="1" thickBot="1" x14ac:dyDescent="0.25">
      <c r="B70" s="26"/>
      <c r="C70" s="552" t="s">
        <v>12</v>
      </c>
      <c r="D70" s="553"/>
      <c r="E70" s="554"/>
      <c r="F70" s="555"/>
      <c r="G70" s="554"/>
      <c r="H70" s="554"/>
      <c r="I70" s="554"/>
      <c r="J70" s="554"/>
      <c r="K70" s="556"/>
    </row>
    <row r="71" spans="1:15" s="3" customFormat="1" ht="15" customHeight="1" x14ac:dyDescent="0.2">
      <c r="A71" s="5"/>
      <c r="B71" s="26"/>
      <c r="C71" s="173"/>
      <c r="D71" s="26"/>
      <c r="E71" s="88"/>
      <c r="F71" s="88"/>
      <c r="G71" s="88"/>
      <c r="H71" s="102"/>
      <c r="I71" s="103"/>
      <c r="J71" s="102"/>
      <c r="K71" s="36"/>
      <c r="N71" s="1"/>
      <c r="O71" s="1"/>
    </row>
    <row r="72" spans="1:15" s="3" customFormat="1" ht="15" customHeight="1" x14ac:dyDescent="0.2">
      <c r="A72" s="5"/>
      <c r="B72" s="1"/>
      <c r="C72" s="1"/>
      <c r="D72" s="1"/>
      <c r="E72" s="1"/>
      <c r="F72" s="1"/>
      <c r="G72" s="1"/>
      <c r="H72" s="1"/>
      <c r="I72" s="1"/>
      <c r="J72" s="1"/>
      <c r="K72" s="2"/>
      <c r="N72" s="1"/>
      <c r="O72" s="1"/>
    </row>
    <row r="73" spans="1:15" s="3" customFormat="1" ht="15" customHeight="1" x14ac:dyDescent="0.2">
      <c r="A73" s="5"/>
      <c r="B73" s="1"/>
      <c r="C73" s="1"/>
      <c r="D73" s="1"/>
      <c r="E73" s="1"/>
      <c r="F73" s="1"/>
      <c r="G73" s="1"/>
      <c r="H73" s="1"/>
      <c r="I73" s="1"/>
      <c r="J73" s="1"/>
      <c r="K73" s="2"/>
      <c r="N73" s="1"/>
      <c r="O73" s="1"/>
    </row>
  </sheetData>
  <sheetProtection selectLockedCells="1" selectUnlockedCells="1"/>
  <mergeCells count="119">
    <mergeCell ref="B1:C8"/>
    <mergeCell ref="D1:L3"/>
    <mergeCell ref="K6:L6"/>
    <mergeCell ref="K8:L8"/>
    <mergeCell ref="F6:I6"/>
    <mergeCell ref="F7:I7"/>
    <mergeCell ref="F8:I8"/>
    <mergeCell ref="K7:L7"/>
    <mergeCell ref="F19:I19"/>
    <mergeCell ref="K15:L15"/>
    <mergeCell ref="K17:L17"/>
    <mergeCell ref="F21:I21"/>
    <mergeCell ref="F22:I22"/>
    <mergeCell ref="B9:C21"/>
    <mergeCell ref="K10:L10"/>
    <mergeCell ref="K13:L13"/>
    <mergeCell ref="F9:I9"/>
    <mergeCell ref="F10:I10"/>
    <mergeCell ref="F11:I11"/>
    <mergeCell ref="F12:I12"/>
    <mergeCell ref="F13:I13"/>
    <mergeCell ref="F14:I14"/>
    <mergeCell ref="K9:L9"/>
    <mergeCell ref="K11:L11"/>
    <mergeCell ref="K12:L12"/>
    <mergeCell ref="K14:L14"/>
    <mergeCell ref="F15:I15"/>
    <mergeCell ref="F16:I16"/>
    <mergeCell ref="F17:I17"/>
    <mergeCell ref="F18:I18"/>
    <mergeCell ref="K16:L16"/>
    <mergeCell ref="K18:L18"/>
    <mergeCell ref="K28:L28"/>
    <mergeCell ref="K19:L19"/>
    <mergeCell ref="K21:L21"/>
    <mergeCell ref="K23:L23"/>
    <mergeCell ref="K25:L25"/>
    <mergeCell ref="K27:L27"/>
    <mergeCell ref="K22:L22"/>
    <mergeCell ref="K26:L26"/>
    <mergeCell ref="K40:L40"/>
    <mergeCell ref="K29:L29"/>
    <mergeCell ref="K37:L37"/>
    <mergeCell ref="K39:L39"/>
    <mergeCell ref="K51:L51"/>
    <mergeCell ref="K41:L41"/>
    <mergeCell ref="K42:L42"/>
    <mergeCell ref="K43:L43"/>
    <mergeCell ref="F47:I47"/>
    <mergeCell ref="F46:I46"/>
    <mergeCell ref="F44:I44"/>
    <mergeCell ref="F45:I45"/>
    <mergeCell ref="F48:I48"/>
    <mergeCell ref="F49:I49"/>
    <mergeCell ref="F50:I50"/>
    <mergeCell ref="F51:I51"/>
    <mergeCell ref="F52:I52"/>
    <mergeCell ref="K32:L32"/>
    <mergeCell ref="K33:L33"/>
    <mergeCell ref="K35:L35"/>
    <mergeCell ref="K55:L55"/>
    <mergeCell ref="K46:L46"/>
    <mergeCell ref="K49:L49"/>
    <mergeCell ref="K50:L50"/>
    <mergeCell ref="K52:L52"/>
    <mergeCell ref="K53:L53"/>
    <mergeCell ref="K54:L54"/>
    <mergeCell ref="F53:I53"/>
    <mergeCell ref="F54:I54"/>
    <mergeCell ref="F55:I55"/>
    <mergeCell ref="K34:L34"/>
    <mergeCell ref="K36:L36"/>
    <mergeCell ref="F32:I32"/>
    <mergeCell ref="F33:I33"/>
    <mergeCell ref="F34:I34"/>
    <mergeCell ref="F35:I35"/>
    <mergeCell ref="K44:L44"/>
    <mergeCell ref="K45:L45"/>
    <mergeCell ref="K47:L47"/>
    <mergeCell ref="K48:L48"/>
    <mergeCell ref="K56:L56"/>
    <mergeCell ref="K57:L57"/>
    <mergeCell ref="K58:L58"/>
    <mergeCell ref="F57:I57"/>
    <mergeCell ref="F58:I58"/>
    <mergeCell ref="K59:L59"/>
    <mergeCell ref="K60:L60"/>
    <mergeCell ref="K61:L61"/>
    <mergeCell ref="F59:I59"/>
    <mergeCell ref="F60:I60"/>
    <mergeCell ref="F61:I61"/>
    <mergeCell ref="F56:I56"/>
    <mergeCell ref="C70:D70"/>
    <mergeCell ref="E70:K70"/>
    <mergeCell ref="K62:L62"/>
    <mergeCell ref="K63:L63"/>
    <mergeCell ref="K64:L64"/>
    <mergeCell ref="K65:L65"/>
    <mergeCell ref="K66:L66"/>
    <mergeCell ref="D67:L67"/>
    <mergeCell ref="F62:I62"/>
    <mergeCell ref="F63:I63"/>
    <mergeCell ref="F64:I64"/>
    <mergeCell ref="F66:I66"/>
    <mergeCell ref="F65:I65"/>
    <mergeCell ref="F23:I23"/>
    <mergeCell ref="F25:I25"/>
    <mergeCell ref="F26:I26"/>
    <mergeCell ref="F27:I27"/>
    <mergeCell ref="F28:I28"/>
    <mergeCell ref="F40:I40"/>
    <mergeCell ref="F41:I41"/>
    <mergeCell ref="F42:I42"/>
    <mergeCell ref="F43:I43"/>
    <mergeCell ref="F37:I37"/>
    <mergeCell ref="F39:I39"/>
    <mergeCell ref="E31:J31"/>
    <mergeCell ref="F29:I29"/>
    <mergeCell ref="F36:I36"/>
  </mergeCells>
  <printOptions horizontalCentered="1" verticalCentered="1"/>
  <pageMargins left="0.11811023622047245" right="0.17" top="0.28000000000000003" bottom="0.15748031496062992" header="0.4" footer="0.31496062992125984"/>
  <pageSetup paperSize="9" scale="76" firstPageNumber="0" orientation="portrait" r:id="rId1"/>
  <headerFooter>
    <oddFooter>&amp;C&amp;D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9</vt:i4>
      </vt:variant>
    </vt:vector>
  </HeadingPairs>
  <TitlesOfParts>
    <vt:vector size="18" baseType="lpstr">
      <vt:lpstr>Classements 1-2</vt:lpstr>
      <vt:lpstr>Classements 3</vt:lpstr>
      <vt:lpstr>Classements 4</vt:lpstr>
      <vt:lpstr>Classements Cadets</vt:lpstr>
      <vt:lpstr>Classements 5</vt:lpstr>
      <vt:lpstr>Classements Fem</vt:lpstr>
      <vt:lpstr>Classements Cadettes</vt:lpstr>
      <vt:lpstr>Classements Minimes</vt:lpstr>
      <vt:lpstr>Organisateurs</vt:lpstr>
      <vt:lpstr>'Classements 1-2'!Zone_d_impression</vt:lpstr>
      <vt:lpstr>'Classements 3'!Zone_d_impression</vt:lpstr>
      <vt:lpstr>'Classements 4'!Zone_d_impression</vt:lpstr>
      <vt:lpstr>'Classements 5'!Zone_d_impression</vt:lpstr>
      <vt:lpstr>'Classements Cadets'!Zone_d_impression</vt:lpstr>
      <vt:lpstr>'Classements Cadettes'!Zone_d_impression</vt:lpstr>
      <vt:lpstr>'Classements Fem'!Zone_d_impression</vt:lpstr>
      <vt:lpstr>'Classements Minimes'!Zone_d_impression</vt:lpstr>
      <vt:lpstr>Organisateurs!Zone_d_impression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TOTO</dc:creator>
  <cp:lastModifiedBy>michel</cp:lastModifiedBy>
  <cp:lastPrinted>2019-05-07T10:18:51Z</cp:lastPrinted>
  <dcterms:created xsi:type="dcterms:W3CDTF">2012-04-11T12:16:49Z</dcterms:created>
  <dcterms:modified xsi:type="dcterms:W3CDTF">2019-05-07T18:24:07Z</dcterms:modified>
</cp:coreProperties>
</file>